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14" documentId="8_{71EB2E68-D8D8-4FBD-865E-0D795F540F43}" xr6:coauthVersionLast="47" xr6:coauthVersionMax="47" xr10:uidLastSave="{F4A4379B-682C-426D-8B27-78B0BD365797}"/>
  <bookViews>
    <workbookView xWindow="-28920" yWindow="2835" windowWidth="29040" windowHeight="15840" tabRatio="789" activeTab="3" xr2:uid="{00000000-000D-0000-FFFF-FFFF00000000}"/>
  </bookViews>
  <sheets>
    <sheet name="Instructions" sheetId="24" r:id="rId1"/>
    <sheet name="Priority" sheetId="26" r:id="rId2"/>
    <sheet name="Response Options" sheetId="25" r:id="rId3"/>
    <sheet name="AMI FAN" sheetId="1" r:id="rId4"/>
    <sheet name="Water Metering" sheetId="31" r:id="rId5"/>
    <sheet name="Installation Services" sheetId="28" r:id="rId6"/>
    <sheet name="MDMS" sheetId="30" r:id="rId7"/>
    <sheet name="CEP" sheetId="32" r:id="rId8"/>
    <sheet name="Sheet2" sheetId="7" state="hidden" r:id="rId9"/>
    <sheet name="Sheet1" sheetId="4" state="hidden" r:id="rId10"/>
  </sheets>
  <definedNames>
    <definedName name="_xlnm._FilterDatabase" localSheetId="3" hidden="1">'AMI FAN'!$A$1:$F$186</definedName>
    <definedName name="_xlnm._FilterDatabase" localSheetId="6" hidden="1">MDMS!$B$1:$F$112</definedName>
    <definedName name="_xlnm._FilterDatabase" localSheetId="4" hidden="1">'Water Metering'!$A$1:$F$42</definedName>
    <definedName name="_xlnm.Print_Area" localSheetId="1">Priority!$B$2:$D$9</definedName>
    <definedName name="_xlnm.Print_Area" localSheetId="2">'Response Options'!$B$2:$D$11</definedName>
    <definedName name="_xlnm.Print_Titles" localSheetId="3">'AMI FAN'!$1:$1</definedName>
    <definedName name="_xlnm.Print_Titles" localSheetId="4">'Water Metering'!$1:$1</definedName>
    <definedName name="s" localSheetId="6">#REF!</definedName>
    <definedName name="s" localSheetId="4">#REF!</definedName>
    <definedName name="s">#REF!</definedName>
    <definedName name="VendorResponse" localSheetId="7">#REF!</definedName>
    <definedName name="VendorResponse" localSheetId="6">#REF!</definedName>
    <definedName name="VendorResponse" localSheetId="1">Priority!$K$39:$K$44</definedName>
    <definedName name="VendorResponse" localSheetId="4">#REF!</definedName>
    <definedName name="VendorResponse">#REF!</definedName>
    <definedName name="VendorResponses" localSheetId="7">#REF!</definedName>
    <definedName name="VendorResponses" localSheetId="6">#REF!</definedName>
    <definedName name="VendorResponses" localSheetId="4">#REF!</definedName>
    <definedName name="VendorRespons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31" l="1"/>
  <c r="A33" i="31" s="1"/>
  <c r="A34" i="31" s="1"/>
  <c r="A35" i="31" s="1"/>
  <c r="A36" i="31" s="1"/>
  <c r="A37" i="31" s="1"/>
  <c r="A38" i="31" s="1"/>
  <c r="A39" i="31" s="1"/>
  <c r="A40" i="31" s="1"/>
  <c r="A41" i="31" s="1"/>
  <c r="A42" i="31" s="1"/>
  <c r="A185" i="1"/>
  <c r="A81" i="30"/>
  <c r="A18" i="32"/>
  <c r="A16" i="32"/>
  <c r="A3" i="32" l="1"/>
  <c r="A4" i="32" s="1"/>
  <c r="A5" i="32" s="1"/>
  <c r="A6" i="32" s="1"/>
  <c r="A7" i="32" s="1"/>
  <c r="A8" i="32" s="1"/>
  <c r="A9" i="32" s="1"/>
  <c r="A10" i="32" s="1"/>
  <c r="A11" i="32" s="1"/>
  <c r="A12" i="32" s="1"/>
  <c r="A13" i="32" s="1"/>
  <c r="A14" i="32" s="1"/>
  <c r="A15"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A65" i="32" s="1"/>
  <c r="A66" i="32" s="1"/>
  <c r="A67" i="32" s="1"/>
  <c r="A68" i="32" s="1"/>
  <c r="A69" i="32" s="1"/>
  <c r="A70" i="32" s="1"/>
  <c r="A71" i="32" s="1"/>
  <c r="A72" i="32" s="1"/>
  <c r="A73" i="32" s="1"/>
  <c r="A74" i="32" s="1"/>
  <c r="A75" i="32" s="1"/>
  <c r="A76" i="32" s="1"/>
  <c r="A77" i="32" s="1"/>
  <c r="A78" i="32" s="1"/>
  <c r="A79" i="32" s="1"/>
  <c r="A80" i="32" s="1"/>
  <c r="A81" i="32" s="1"/>
  <c r="A82" i="32" s="1"/>
  <c r="A83" i="32" s="1"/>
  <c r="A84" i="32" s="1"/>
  <c r="A85" i="32" s="1"/>
  <c r="A86" i="32" s="1"/>
  <c r="A87" i="32" s="1"/>
  <c r="A88" i="32" s="1"/>
  <c r="A89" i="32" s="1"/>
  <c r="A90" i="32" s="1"/>
  <c r="A91" i="32" s="1"/>
  <c r="A92" i="32" s="1"/>
  <c r="A93" i="32" s="1"/>
  <c r="A94" i="32" s="1"/>
  <c r="A95" i="32" s="1"/>
  <c r="A96" i="32" s="1"/>
  <c r="A97" i="32" s="1"/>
  <c r="A98" i="32" s="1"/>
  <c r="A99" i="32" s="1"/>
  <c r="A100" i="32" s="1"/>
  <c r="A101" i="32" s="1"/>
  <c r="A102" i="32" s="1"/>
  <c r="A103" i="32" s="1"/>
  <c r="A104" i="32" s="1"/>
  <c r="A105" i="32" s="1"/>
  <c r="A106" i="32" s="1"/>
  <c r="A107" i="32" s="1"/>
  <c r="A108" i="32" s="1"/>
  <c r="A109" i="32" s="1"/>
  <c r="A110" i="32" s="1"/>
  <c r="A111" i="32" s="1"/>
  <c r="A112" i="32" s="1"/>
  <c r="A113" i="32" s="1"/>
  <c r="A114" i="32" s="1"/>
  <c r="A115" i="32" s="1"/>
  <c r="A116" i="32" s="1"/>
  <c r="A117" i="32" s="1"/>
  <c r="A3" i="30"/>
  <c r="A4" i="30" s="1"/>
  <c r="A5" i="30" s="1"/>
  <c r="A6" i="30" s="1"/>
  <c r="A7" i="30" s="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3" i="28"/>
  <c r="A4" i="28" s="1"/>
  <c r="A5" i="28" s="1"/>
  <c r="A6" i="28" s="1"/>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3" i="31"/>
  <c r="A4" i="31" s="1"/>
  <c r="A5" i="31" s="1"/>
  <c r="A6" i="31" s="1"/>
  <c r="A7" i="31" s="1"/>
  <c r="A8" i="31" s="1"/>
  <c r="A9" i="31" s="1"/>
  <c r="A10" i="31" s="1"/>
  <c r="A11" i="31" s="1"/>
  <c r="A12" i="31" s="1"/>
  <c r="A13" i="31" s="1"/>
  <c r="A14" i="31" s="1"/>
  <c r="A15" i="31" s="1"/>
  <c r="A16" i="31" s="1"/>
  <c r="A3" i="1"/>
  <c r="A4" i="1" s="1"/>
  <c r="A5" i="1" s="1"/>
  <c r="A6" i="1" s="1"/>
  <c r="A7" i="1" s="1"/>
  <c r="A8" i="1" s="1"/>
  <c r="A9" i="1" s="1"/>
  <c r="A10" i="1" s="1"/>
  <c r="A11" i="1" s="1"/>
  <c r="A12" i="1" s="1"/>
  <c r="A13" i="1" s="1"/>
  <c r="A14" i="1" s="1"/>
  <c r="A15" i="1" s="1"/>
  <c r="A16" i="1" s="1"/>
  <c r="B2" i="25"/>
  <c r="B2" i="26"/>
  <c r="A29" i="28" l="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A64" i="28" s="1"/>
  <c r="A65" i="28" s="1"/>
  <c r="A17" i="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6" i="1" s="1"/>
  <c r="A22" i="31"/>
  <c r="A23" i="31" s="1"/>
  <c r="A24" i="31" s="1"/>
  <c r="A25" i="31" s="1"/>
  <c r="A26" i="31" s="1"/>
  <c r="A27" i="31" s="1"/>
  <c r="A28" i="31" s="1"/>
  <c r="A29" i="31" s="1"/>
  <c r="A30" i="31" s="1"/>
  <c r="A31" i="31" s="1"/>
  <c r="A17" i="31"/>
  <c r="A18" i="31" s="1"/>
  <c r="A19" i="31" s="1"/>
  <c r="A20"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00000000-0006-0000-0C00-000001000000}">
      <text>
        <r>
          <rPr>
            <b/>
            <sz val="9"/>
            <color indexed="81"/>
            <rFont val="Tahoma"/>
            <family val="2"/>
          </rPr>
          <t>Author:</t>
        </r>
        <r>
          <rPr>
            <sz val="9"/>
            <color indexed="81"/>
            <rFont val="Tahoma"/>
            <family val="2"/>
          </rPr>
          <t xml:space="preserve">
Not sure if this is the appropriate place to put Integration Categories?</t>
        </r>
      </text>
    </comment>
  </commentList>
</comments>
</file>

<file path=xl/sharedStrings.xml><?xml version="1.0" encoding="utf-8"?>
<sst xmlns="http://schemas.openxmlformats.org/spreadsheetml/2006/main" count="1622" uniqueCount="583">
  <si>
    <t>City of Rockville</t>
  </si>
  <si>
    <t>Technical Requirements Workbook</t>
  </si>
  <si>
    <t>Instructions</t>
  </si>
  <si>
    <t>Technical Requirements</t>
  </si>
  <si>
    <t>Priority</t>
  </si>
  <si>
    <t>Description</t>
  </si>
  <si>
    <t>Critical</t>
  </si>
  <si>
    <r>
      <t xml:space="preserve">This function is </t>
    </r>
    <r>
      <rPr>
        <sz val="11"/>
        <color theme="9"/>
        <rFont val="Arial"/>
        <family val="2"/>
      </rPr>
      <t>of the highest priority</t>
    </r>
    <r>
      <rPr>
        <sz val="11"/>
        <rFont val="Arial"/>
        <family val="2"/>
      </rPr>
      <t xml:space="preserve"> to addressing current operational needs at the utility; however, solutions that do not have high priority items in the current base solution will not be disqualified. </t>
    </r>
  </si>
  <si>
    <t>Optional</t>
  </si>
  <si>
    <r>
      <t xml:space="preserve">This function would be </t>
    </r>
    <r>
      <rPr>
        <sz val="11"/>
        <color theme="9"/>
        <rFont val="Arial"/>
        <family val="2"/>
      </rPr>
      <t>nice to have</t>
    </r>
    <r>
      <rPr>
        <sz val="11"/>
        <rFont val="Arial"/>
        <family val="2"/>
      </rPr>
      <t xml:space="preserve"> but does not present an immediate concern to the overall operational or implementation needs of the utility. </t>
    </r>
  </si>
  <si>
    <t xml:space="preserve"> </t>
  </si>
  <si>
    <t>Response Options</t>
  </si>
  <si>
    <t>Vendor Response</t>
  </si>
  <si>
    <t>Current Base</t>
  </si>
  <si>
    <t>The function is provided in the base product today. No modification is required. The pricing proposed encompasses this function.</t>
  </si>
  <si>
    <t>Future Base Release</t>
  </si>
  <si>
    <t xml:space="preserve">The function will be provided in a future base release that will be a general release within 18 months from submission of this response. No modification or customization is required, and no additional fees are needed for implementation. Vendor will indicate timing of when desired functionality will be available and make a statement of whether or not the vendor is agreeable to representing this function as a requirement in the final contract. </t>
  </si>
  <si>
    <t>Partially Comply</t>
  </si>
  <si>
    <r>
      <t xml:space="preserve">This function can be supported in some manner by: providing alternative functionality; implementing an additional module; or by modifying an existing screen, existing view, or existing report. The function would not cause a change in the system source code and would not break the system upgrade path. The pricing proposed encompasses this function. </t>
    </r>
    <r>
      <rPr>
        <b/>
        <sz val="11"/>
        <rFont val="Arial"/>
        <family val="2"/>
      </rPr>
      <t xml:space="preserve">A comment must be given explaining how the solution partially complies. </t>
    </r>
  </si>
  <si>
    <t>Not Provided</t>
  </si>
  <si>
    <t>This function is not provided by the vendor in the proposed solution. The pricing proposed does not encompass this function.</t>
  </si>
  <si>
    <t>Not Applicable</t>
  </si>
  <si>
    <t xml:space="preserve">This function is not relevant due to the specifics of what is being proposed due to underlying technology differences (e.g., a requirement that would only apply to a cellular-based solution whereas the solution proposed is not cellular-based). Those requirements listing this response will be highly scrutinized for appropriateness, and the right is reserved to add or subtract points based on this response, at the discretion of the awarding body. </t>
  </si>
  <si>
    <t>ID</t>
  </si>
  <si>
    <t>Category</t>
  </si>
  <si>
    <t>Requirement</t>
  </si>
  <si>
    <t>Proposer Response</t>
  </si>
  <si>
    <t>Proposer Comment</t>
  </si>
  <si>
    <t>Administration</t>
  </si>
  <si>
    <t xml:space="preserve">Provide administrator tools and console for the administration and monitoring of the application. </t>
  </si>
  <si>
    <t>Provide export of all interval and register usage data, alarms, and events.</t>
  </si>
  <si>
    <t xml:space="preserve">Provide tools or applications for users to create and export custom reports. </t>
  </si>
  <si>
    <t xml:space="preserve">Have the ability to archive and purge data according to a data strategy.  </t>
  </si>
  <si>
    <t>Collect all interval data and logs from meters and Communications Network components at a configurable frequency, but at least once per day.</t>
  </si>
  <si>
    <t>Support centralized remote management, monitoring, graphical monitoring, and control of all network hardware.</t>
  </si>
  <si>
    <t>Be capable of remotely detecting network communications problems including loss of redundant communications pathways, diminishing signal strength, or poor interval performance.</t>
  </si>
  <si>
    <t>Be capable of remotely correcting system/component problems, which at a minimum shall include the ability to remotely recycle (or restart) a component.</t>
  </si>
  <si>
    <t xml:space="preserve">Support automatic discovery of all new endpoint devices.                                                                       </t>
  </si>
  <si>
    <t xml:space="preserve">Support automatic and/or programmatic discovery of communications equipment (repeaters, collectors / concentrators, etc.).                                                                   </t>
  </si>
  <si>
    <t>Have capability to automatically perform a last read of interval and register data, before a configuration update is performed</t>
  </si>
  <si>
    <t>General</t>
  </si>
  <si>
    <t>Provide separate production and test environments for the AMI headend System prior to go-live.</t>
  </si>
  <si>
    <t>Provide context-sensitive system documentation for online user help.</t>
  </si>
  <si>
    <t>Have a non-proprietary database file structure that is ODBC-compliant and SQL-compliant, and provided by a standard commercial database supplier</t>
  </si>
  <si>
    <t>Support the units of measure: gallons.</t>
  </si>
  <si>
    <t>Functionality</t>
  </si>
  <si>
    <t xml:space="preserve">Be capable of performing on-demand read requests to retrieve events, usage and register data. </t>
  </si>
  <si>
    <t xml:space="preserve">Be able to distinguish between a missing interval and zero consumption and provide reporting capability for missing data or gaps.  </t>
  </si>
  <si>
    <t xml:space="preserve">Track devices with missing data due to failed or incomplete communications and provide an automatic retry process to ensure several efforts are made to capture missing interval data for endpoints. </t>
  </si>
  <si>
    <t>Log all messages sent to and received from all AMI components with the message date/time, event/message type identifier, and source/target(s) identifier.</t>
  </si>
  <si>
    <t>Log each instance when an event message has been sent to an AMI component, but no acknowledgement is received within the configured time frame.</t>
  </si>
  <si>
    <t>Process Standard Time and Daylight Savings Time changes across system devices.</t>
  </si>
  <si>
    <t>Process leap year changes across system devices.</t>
  </si>
  <si>
    <t xml:space="preserve">Have the capability to assign internal user-specific screen presentation criteria (i.e. personalized home dashboard) based on user sign-in (role-based presentation). </t>
  </si>
  <si>
    <t>Support user capability to export report and query data in CSV, SQL, Excel, XML, TXT, or other flat-file formats.</t>
  </si>
  <si>
    <t>Support a variety of number of dials that contain up to 9 digits on register read.</t>
  </si>
  <si>
    <t>Endpoints</t>
  </si>
  <si>
    <t xml:space="preserve">Be capable of configuring endpoints to deliver either hourly or 15-minute interval reads. </t>
  </si>
  <si>
    <t>Have the ability to time stamp and align intervals in accordance with: a) for hourly intervals, on the hour; b) for 15 minute intervals, on the 15, 30, 45 and 60 minute clock positions.</t>
  </si>
  <si>
    <t>Have the ability to have alternate method of capturing reads when unable to do so using the fixed network.</t>
  </si>
  <si>
    <t xml:space="preserve">Provide a means for extracting stored data directly from the device in the event of network communications or equipment failure. </t>
  </si>
  <si>
    <t xml:space="preserve">Be designed to have a failure rate of less than 0.5 % per year. </t>
  </si>
  <si>
    <t>Store interval data and daily read data including date and time stamps for a minimum of 45 days in module memory for hourly interval data.</t>
  </si>
  <si>
    <t>Be designed and constructed to have a life expectancy of at least 20 years.</t>
  </si>
  <si>
    <t xml:space="preserve">Be rated for performance of at least IP68 conditions or better. </t>
  </si>
  <si>
    <t>Connections between endpoint and meter register must be watertight, with no gel caps, splicing or other field connections allowed.</t>
  </si>
  <si>
    <t>Be supplied with a scannable bar code label affixed to the endpoint.</t>
  </si>
  <si>
    <t>Support local data exchange of all AMI communications data and logs.</t>
  </si>
  <si>
    <t>Provide security/authentication for local AMI meter data exchange to ensure that data exchanges can only be executed by authorized users or users authorized with designated field tools.</t>
  </si>
  <si>
    <t>Keep time even if there is no communication with the AMI system.</t>
  </si>
  <si>
    <t>Event/Alarm Management</t>
  </si>
  <si>
    <t xml:space="preserve">Identify or flag events/alarms that require further investigation or field resolution. </t>
  </si>
  <si>
    <t>Be configurable to analyze received events and alarms and initiate creation of service orders or other exceptions.</t>
  </si>
  <si>
    <t xml:space="preserve">Provide mechanism to automatically communicate a certain event and/or alarm to designated recipients via email. </t>
  </si>
  <si>
    <t xml:space="preserve">Provide mechanism to automatically communicate a certain event and/or alarm to designated recipients via SMS. </t>
  </si>
  <si>
    <t>Have the ability to forward selected events or alarms, once received, to another application as necessary to support distribution operations and monitoring.</t>
  </si>
  <si>
    <t xml:space="preserve">Store all events and alarms for display to the user and for analysis using queries and reports.  </t>
  </si>
  <si>
    <t xml:space="preserve">Allow for configuration or custom events or alarms based on analytics or calculation (e.g. continuous consumption), rather than a report. </t>
  </si>
  <si>
    <t xml:space="preserve">Detect, timestamp, and report removal of an endpoint (cut wire).  </t>
  </si>
  <si>
    <t>Detect, timestamp, and report stopped/dead/non-registering meters.</t>
  </si>
  <si>
    <t>Detect, timestamp, and report rollover events.</t>
  </si>
  <si>
    <t xml:space="preserve">Detect, timestamp, and report reverse flow on meters not operating as net or bi-directional meters. </t>
  </si>
  <si>
    <t xml:space="preserve">Support user-defined global thresholds (i.e., thresholds for all meters) for alarms/events based on nominal values. </t>
  </si>
  <si>
    <t xml:space="preserve">Support user-defined local thresholds (i.e., thresholds by individual meter or batch of meters) for alarms/events based on nominal values. </t>
  </si>
  <si>
    <t>Support user-defined prioritization of events to allow critical traffic to have priority.</t>
  </si>
  <si>
    <t xml:space="preserve">Support ability to configure whether an event/alarm is transmitted instantaneously or with a regularly scheduled batch of readings and event data. </t>
  </si>
  <si>
    <t>Be able to report high priority messages within thirty seconds 90% of the time.</t>
  </si>
  <si>
    <t>Be able to report medium priority messages 90% of the time.</t>
  </si>
  <si>
    <t>Be able to report low priority messages 90% of the time.</t>
  </si>
  <si>
    <t>Automatically resend event notification until a message is acknowledged by the AMI headend.</t>
  </si>
  <si>
    <t>Detect and log access by any field device (e.g., optical port, Bluetooth connection, etc.).</t>
  </si>
  <si>
    <t>Detect, timestamp, and report continuous flow leaks based on some nominal value threshold.</t>
  </si>
  <si>
    <t>Detect, timestamp, and report low-flow leaks where some intervals may be zero.</t>
  </si>
  <si>
    <t>Detect, timestamp, and report high flow leaks or burst events based on some nominal value threshold.</t>
  </si>
  <si>
    <t xml:space="preserve">Detect, timestamp, and report backflow events. </t>
  </si>
  <si>
    <t xml:space="preserve">Be able to display events and alarms on a map-view. </t>
  </si>
  <si>
    <t>IoT Interfaces and Gateways - General</t>
  </si>
  <si>
    <t>Read at least one 4-20 mA, 2-wire analog input from a sensor device.</t>
  </si>
  <si>
    <t xml:space="preserve">Read at digital sensor input. </t>
  </si>
  <si>
    <t>Be battery powered.</t>
  </si>
  <si>
    <t>Be capable of transmitting all collected sensor data over the AMI network at configurable intervals of, a minimum, hourly.</t>
  </si>
  <si>
    <r>
      <t xml:space="preserve">Store hourly sampled data including date and time stamps for a minimum of 45 days in module memory. </t>
    </r>
    <r>
      <rPr>
        <sz val="11"/>
        <rFont val="Arial"/>
        <family val="2"/>
      </rPr>
      <t xml:space="preserve"> </t>
    </r>
  </si>
  <si>
    <t>Be designed and constructed, excluding its replaceable battery, to have a life expectancy of at least 5 years.</t>
  </si>
  <si>
    <t>IoT Interfaces and Gateways - Functionality</t>
  </si>
  <si>
    <t>Be capable of receiving configuration changes and on-demand data requests over the AMI network for third-party devices.</t>
  </si>
  <si>
    <t>Be capable of sending all stored data over the AMI network when queried by an on-demand data request.</t>
  </si>
  <si>
    <t xml:space="preserve">Support configurable data sampling intervals at a minimum of at least 15 minute intervals. </t>
  </si>
  <si>
    <t>Have the ability to time stamp and align sampling intervals in accordance with:  a) for hourly intervals, on the hour; b) for 15 minute intervals, on the 15, 30, 45 and 60 minute clock positions.</t>
  </si>
  <si>
    <t>Network Configuration</t>
  </si>
  <si>
    <t>Display and Log configuration parameters.</t>
  </si>
  <si>
    <t>Display and Log communications network check results on all installed interfaces.</t>
  </si>
  <si>
    <t>Network Diagnostics</t>
  </si>
  <si>
    <t>Detect, log, and report program or memory failure.</t>
  </si>
  <si>
    <t>Detect, log, and report power supply or battery failure/degradation.</t>
  </si>
  <si>
    <t>Detect, log and report communications link failure.</t>
  </si>
  <si>
    <t>Detect, log and report excessive device temperature.</t>
  </si>
  <si>
    <t>Detect, log and report microprocessor failure.</t>
  </si>
  <si>
    <t>Log the communication performance and report it regularly.</t>
  </si>
  <si>
    <t>Make diagnostic log information available either on-demand or by regular reporting.</t>
  </si>
  <si>
    <t>Support a remotely or locally initiated test for communications connection status. Local diagnostic will include the capability to perform “ping” and obtain network interface and link information, network association status, and signal level status.</t>
  </si>
  <si>
    <t xml:space="preserve">Provide managed services to the from a vendor-operated remote Network Operations Center, for a hosted solution. Managed services will include, at a minimum, alerting of network health issues and remote troubleshooting services for network components maintenance/repair. </t>
  </si>
  <si>
    <t>Remotely detect network communications problems, including loss of redundant communications pathways, diminishing signal strength, or poor performance.</t>
  </si>
  <si>
    <t>Provide mechanisms for remotely correcting system/component problems, which, at a minimum, shall include the ability to remotely recycle (or restart) a component.</t>
  </si>
  <si>
    <t>Log the results of all remote testing and diagnostics activities and any automatic actions taken based on those results.</t>
  </si>
  <si>
    <t>Provide on-demand reports that contain key diagnostics and statistics from endpoints, devices, and field communication network elements, including event/transaction status reports, trouble reports, and additions/removals.</t>
  </si>
  <si>
    <t xml:space="preserve">Export meter data upon request and provide capabilities to export log data. </t>
  </si>
  <si>
    <t>Send non-usage messages and alarms to the AMI headend that contain date/time stamp from internal meter clock, message code/type, and meter identifier.</t>
  </si>
  <si>
    <t xml:space="preserve">Support configurable alert levels and notifications based on the severity of a problem detected and the number of endpoints affected. </t>
  </si>
  <si>
    <t>Network Equipment</t>
  </si>
  <si>
    <t xml:space="preserve">Provide a battery back-up for network components (collectors, repeaters, etc.) with a runtime of at least 8 hours. </t>
  </si>
  <si>
    <t xml:space="preserve">Provide the ability to run on solar power for network components. </t>
  </si>
  <si>
    <t>Utilize secure communications with all authorized systems and devices, including access ports, wireless communications (such as Bluetooth), field servicing tools, and communications to any network infrastructure devices.</t>
  </si>
  <si>
    <t xml:space="preserve">Support the following backhaul communications on network infrastructure components: Ethernet, fiber; and cellular. </t>
  </si>
  <si>
    <t xml:space="preserve">Provide network equipment that operates in temperatures between -40 and +85 degrees Celsius. </t>
  </si>
  <si>
    <t xml:space="preserve">Provide network equipment that complies to operating vibrations specified in IEC 68-2-6. </t>
  </si>
  <si>
    <t xml:space="preserve">Provide network equipment that complies to operating shocks specified in IEC 68-2-27. </t>
  </si>
  <si>
    <t xml:space="preserve">Provide network equipment that complies to humidity conditions specified in ANSI 12.20 and 5.4.3.18. </t>
  </si>
  <si>
    <t xml:space="preserve">Provide network equipment that complies to surge conditions specified in ANSI C37.90.1 and ANSI C62.41. </t>
  </si>
  <si>
    <t xml:space="preserve">Provide network equipment that complies to electrostatic discharge conditions specified in 61000-4-2. </t>
  </si>
  <si>
    <t xml:space="preserve">Provide network equipment that shall utilize non-volatile memory for storing, collecting, transmitting, and retaining data. </t>
  </si>
  <si>
    <t>Provide network equipment that shall be capable of connecting to a main voltage ranging from 120V to 480V with a tolerance of +/- 10%.</t>
  </si>
  <si>
    <t>Network Performance and Reliability</t>
  </si>
  <si>
    <t>Meet all applicable Federal, State, and local regulatory requirements (including, but not limited to, Federal Communications Commission (FCC Title 47 C.F.R,Part 15 - Radio Frequency Devices), and applicable standards by the American National Standards Institute (ANSI)).</t>
  </si>
  <si>
    <t xml:space="preserve">Support full two-way communications across the communications network (LAN, WAN, and Backhaul). </t>
  </si>
  <si>
    <t xml:space="preserve">Support full two-way communications from metering endpoint devices to headend system. </t>
  </si>
  <si>
    <t>Uniquely identify all endpoints and communication devices on the system.</t>
  </si>
  <si>
    <t>Automatically select from redundant communications paths if available.</t>
  </si>
  <si>
    <t xml:space="preserve">Perform data flow control after a communication or power outage to prevent resources from being overloaded.   </t>
  </si>
  <si>
    <t xml:space="preserve">Provides coverage of 100% of the current meter population represented and covers infill areas that are within the bounds of the current meter footprint. </t>
  </si>
  <si>
    <t>IoT Applications</t>
  </si>
  <si>
    <t>Be capable of transmitting data from and receiving at the headend water monitoring devices/sensors, such as for pressure, temperature, lead detection devices and water quality.</t>
  </si>
  <si>
    <t>Provide a platform that is capable of communicating bi-directionally from remote disconnect devices, including valves and/or meters.</t>
  </si>
  <si>
    <t>Remote Disconnect</t>
  </si>
  <si>
    <t>Provide the capability to perform a meter/valve remote connect/disconnect.</t>
  </si>
  <si>
    <t>Provide the capability to perform an on-demand meter/valve remote connect/disconnect with a latency of no more than 10 minutes.</t>
  </si>
  <si>
    <t>Provide meter/valve disconnect switch state (i.e. closed, open) and last read after remote connect/disconnect command is executed.</t>
  </si>
  <si>
    <t xml:space="preserve">Be able to retry on a configurable basis failed remote connect/disconnect operations. </t>
  </si>
  <si>
    <t>Identify and report failed remote connect/disconnect operations.</t>
  </si>
  <si>
    <t xml:space="preserve">Support the ability to identify emergency and critical needs customers based on information provided by CIS to prevent remote meter/valve disconnect. </t>
  </si>
  <si>
    <t>Allow for remote connect/disconnects to be initiated based on commands by an authorized application other than the AMI headend (e.g., MDMS, CIS, SCADA).</t>
  </si>
  <si>
    <t>Security</t>
  </si>
  <si>
    <t>The vendor must have an information security program that is based on at least one of the following frameworks:
   International Organization for Standardization (ISO) 27002
   Information Security Forum (ISF) Standards of Good Practice (SoFP)
   ISACA Control Objectives for Information and Related Technologies (COBIT)
   National Institute of Standards and Technology (NIST) Special Security Publications</t>
  </si>
  <si>
    <t>Receive and process data requests from other systems (e.g.. MDMS, CIS, OMS).</t>
  </si>
  <si>
    <t xml:space="preserve">Not store personally-identifiable customer information. </t>
  </si>
  <si>
    <t>Log invalid login attempts; retain 12 months of authentication logs success and failure.</t>
  </si>
  <si>
    <t>Support a lockout for a configurable number (minimum 3) of failed login/access attempts. This applies to the AMI headend application, meter and endpoint configuration products, all field tool applications, meters and endpoints.</t>
  </si>
  <si>
    <t>Support Advanced Encryption Standard (AES) for 256-bit (or higher) encryption end-to-end.</t>
  </si>
  <si>
    <t>Support rolling encryption keys on a configurable basis.</t>
  </si>
  <si>
    <t>Support functions which allow for secure device authentication, registration, and revocation of registration.</t>
  </si>
  <si>
    <t>Supply mechanisms which audit and store all security related events including all messages, access, and modification events within the system for 90 days.</t>
  </si>
  <si>
    <t>Supply a security audit store which includes the date and time of the event, type of event, subject identity, and the outcome (success or failure) of the event.</t>
  </si>
  <si>
    <t>Supply access control mechanisms (i.e., Identification &amp; Authentication mechanisms) which prevent unauthorized access of information and resource.</t>
  </si>
  <si>
    <t xml:space="preserve">Log unauthorized access attempts. </t>
  </si>
  <si>
    <t xml:space="preserve">Support 2-factor authentication for system access. </t>
  </si>
  <si>
    <t>Restrict access to reconfiguration commands based upon user role.</t>
  </si>
  <si>
    <t>Reject messages/requests that are received from unauthorized systems or devices.</t>
  </si>
  <si>
    <t>Provide a configurable 'choke' to restrict the maximum number of  disconnect operations allowed concurrently or on a daily basis including those disconnect requests transmitted via other systems.</t>
  </si>
  <si>
    <t xml:space="preserve">Provide automated methods of preventing cross-site scripting (XSS) attacks or SQL injection attacks from compromising the databases or software functions. </t>
  </si>
  <si>
    <t>Provide Network Layer IP filtering solution to allow access only from the utility's IP address to the remote server environment (especially hosted for the utility).</t>
  </si>
  <si>
    <t>Securely transfer/process data between the utility and the Vendor's environment through SITE-TO-SITE VPN communication, enhanced with Multi-Factor Authentication (MFA).</t>
  </si>
  <si>
    <t>Securely encrypt utility's data during the operational process, hosted at rest, and the backup stage, at the Vendor's environment (including Vendor’s contracting organization’s environment)</t>
  </si>
  <si>
    <t>Offer robust disaster recovery and business continuity solutions with maximum 8 (eight) hours RTO (Recovery Time Objective) (i.e., in the event of a disaster, the services offered by the Vendor shall not exceed 8 hours downtime).</t>
  </si>
  <si>
    <t xml:space="preserve">For systems hosted using third-party cloud services, such as AWS, offer a secured, logically separated IT environment in cloud consistent with the AWS_Security_Compute_Services_Whitepaper document (https://d1.awsstatic.com/whitepapers/Security/Security_Compute_Services_Whitepaper.pdf). </t>
  </si>
  <si>
    <t>Offer authentication and authorization from the “utility's environment to the Vendor’s environment” and "Vendor’s environment to the cloud-hosted environment” enhanced with SSO and MFA.</t>
  </si>
  <si>
    <t xml:space="preserve">Offer IP filtering for all the applications and database access to the Vendor’s environment and to the cloud environment. </t>
  </si>
  <si>
    <t>Be compliant to NISTIR 7628 Rev. 1.</t>
  </si>
  <si>
    <t>Be audited and certified under ISO 27001.</t>
  </si>
  <si>
    <t>Be audited and certified under SOC 2 Type 1.</t>
  </si>
  <si>
    <t>Be audited and certified under SOC 2 Type 2.</t>
  </si>
  <si>
    <t>Service Level</t>
  </si>
  <si>
    <t xml:space="preserve">Be capable of 97% on-demand read success executed within 60 seconds, when issued to a single meter. </t>
  </si>
  <si>
    <t>Be capable of securing a 99% success rate or greater of daily register reads transmitted within 72 hours of read timestamp, processed at the AMI headend and available for other systems.</t>
  </si>
  <si>
    <t>Be capable of securing a 98% success rate or greater of daily register reads transmitted within 24 hours of read timestamp, processed at the AMI headend and available for other systems.</t>
  </si>
  <si>
    <t>Be capable of securing a 95% success rate or greater of all interval reads transmitted within 24 hours of read timestamp, processed at the AMI headend and available for other systems.</t>
  </si>
  <si>
    <t>Maintain less than 0.75% failure rate per annum for all network communications equipment over the required operating life of the system.</t>
  </si>
  <si>
    <t>Maintain less than 1.50% failure rate per annum for all network communications equipment over the extended operating life of the system.</t>
  </si>
  <si>
    <t xml:space="preserve">Offer 99.9% uptime for a SaaS or NaaS solution. </t>
  </si>
  <si>
    <t xml:space="preserve">Provide, at no cost to the utility, additional network infrastructure to meet network performance SLAs if required beyond originally designed and confirmed by the propagation study. </t>
  </si>
  <si>
    <t>Software/Firmware Releases</t>
  </si>
  <si>
    <t xml:space="preserve">Provide release notes prior to updates. </t>
  </si>
  <si>
    <t>Allow for software releases to be able to be scheduled at Utility's discretion.</t>
  </si>
  <si>
    <t>Have a rollback plan in place and be communicated to the Utility prior to any upgrades to the Software.</t>
  </si>
  <si>
    <t>Retain all AMI Meter configuration and program settings, statuses, customer information, and event logs over a full Software/firmware upgrade.</t>
  </si>
  <si>
    <t>Accept and install firmware upgrades remotely (over-the-air) via the AMI system in a secure manner.</t>
  </si>
  <si>
    <t>Provide a secure capability to perform meter program and firmware updates in the field without removing devices.</t>
  </si>
  <si>
    <t>Continue normal operation while downloading Software/firmware upgrades until instructed to switch to the new version.</t>
  </si>
  <si>
    <t>Log firmware download and upgrade attempts, failures, successes, reversions, etc. with timestamp.</t>
  </si>
  <si>
    <t>Report firmware upgrade status (successful or unsuccessful) to the AMI headend.</t>
  </si>
  <si>
    <t>System Performance and Reliability</t>
  </si>
  <si>
    <t xml:space="preserve">Secure register reads and interval data from unknown meters for which the system has not yet received notice of the AMI meter installation, and automatically store and process these reads once the meter data synchronization completes. </t>
  </si>
  <si>
    <t>Be capable of receiving and processing incoming meter data on a continuous basis.</t>
  </si>
  <si>
    <t>Transmit and log the following information for each event: Event Timestamp, Event Type, AMI RF endpoint,  and/or meter ID.</t>
  </si>
  <si>
    <t xml:space="preserve">Automatically retry commands when a message is not acknowledged.  </t>
  </si>
  <si>
    <t>Record metrology data while communicating and during communication failures.</t>
  </si>
  <si>
    <t>Support remote configuration of all user-controllable endpoint parameters.</t>
  </si>
  <si>
    <t>Support remote configuration of multiple endpoints in a batched mode, via user-defined batching.</t>
  </si>
  <si>
    <t>Log all configuration commands and results for a minimum of 90 days.</t>
  </si>
  <si>
    <t>Systems Integration</t>
  </si>
  <si>
    <t xml:space="preserve">Support Multi-Speak communication and protocols for integration to other enterprise IT systems. </t>
  </si>
  <si>
    <t>Support Common Information Model (CIM)  structures, commercial enterprise application infrastructure interfaces, and service oriented integration patterns for IT systems integration the utility's CIS and other enterprise IT systems.</t>
  </si>
  <si>
    <t xml:space="preserve">Be capable of securing and delivering register data, interval data, and logs from endpoints and communications network components at a configurable frequency, but at least 4 times per day. </t>
  </si>
  <si>
    <t xml:space="preserve">Support scheduled batch loading of meter events to other enterprise IT systems at a configurable frequency, but at least 4 times per day. </t>
  </si>
  <si>
    <t xml:space="preserve">Be able to initiate an on-demand read request through a real-time interface from another authorized system (i.e., MDMS, CIS, OMS). </t>
  </si>
  <si>
    <t>Be capable of delivering the results of all received alarms, outages and remote testing and diagnostic results to other systems in near-real time (within 30 seconds of receipt to the AMI headend).</t>
  </si>
  <si>
    <t>Support integration with the following systems:</t>
  </si>
  <si>
    <t xml:space="preserve">   Impresa (CIS)</t>
  </si>
  <si>
    <t xml:space="preserve">   MDMS (bid by vendor)</t>
  </si>
  <si>
    <t>Meter - Register</t>
  </si>
  <si>
    <t>Meet the latest AWWA C700 series Encoder-Type Remote-Registration Systems for Cold-Water Meters</t>
  </si>
  <si>
    <t>Be compatible with AMI water endpoints</t>
  </si>
  <si>
    <t xml:space="preserve">Provide reads to the AMI water endpoints in units of no greater than 1 gallon. </t>
  </si>
  <si>
    <t>Be capable of being read both manually and electronically</t>
  </si>
  <si>
    <t>Have a leak detector indicator or equivalent means of indicating minimal flows of water.</t>
  </si>
  <si>
    <t>Should have a cap to prevent dirt from interfering with the visual inspection of the register</t>
  </si>
  <si>
    <t xml:space="preserve">Be waterproof and corrosion proof. </t>
  </si>
  <si>
    <t>Meter - General</t>
  </si>
  <si>
    <t>Meet AWWA C700 series standards for Minimum Test Flows, and Nominal Flow Limits For Specified Meter Size and Type</t>
  </si>
  <si>
    <t>Contain no lead according to CFR 141.43 outlined by the Environmental Protection Agency.</t>
  </si>
  <si>
    <t>Have accuracy tests that shall be conducted in accordance with AWWA test methods and meter standards.</t>
  </si>
  <si>
    <t>Provide electronic vendor meter factory accuracy test file with deliveries.</t>
  </si>
  <si>
    <t>Have a permanently affixed serial number.</t>
  </si>
  <si>
    <t>Be supplied with a scannable bar code label affixed to the meter.</t>
  </si>
  <si>
    <t>All water meters must conform to NSF/ANSI 61 and NSF/ANSI 372 standards.</t>
  </si>
  <si>
    <t>Battery status alerts for the meter and endpoints are based on remaining battery strength.</t>
  </si>
  <si>
    <t>Battery life data shall be transmitted to the host system alerting of low battery levels for preemptive maintenance.</t>
  </si>
  <si>
    <t>All external case bolts, cap bolts, washers, and nuts shall be of sufficient strength for the purpose and must be of non-corrosive material designed for easy removal after long service.</t>
  </si>
  <si>
    <t>Meters shall be guaranteed to operate under a working pressure of 150 psi without leakage or damage to any parts.</t>
  </si>
  <si>
    <t>Meter - Functionality</t>
  </si>
  <si>
    <t xml:space="preserve">Perform metrology using solid-state technology. </t>
  </si>
  <si>
    <t>Provide electronic vendor meter inventory file with deliveries.</t>
  </si>
  <si>
    <t xml:space="preserve">Be capable of continuous operation in dust or a submerged environment, of at least IP 68 rating or higher, per IEC 60529. </t>
  </si>
  <si>
    <t>Have connections that shall be waterproof and corrosion proof.</t>
  </si>
  <si>
    <t>Measure consumption in gallons.</t>
  </si>
  <si>
    <t>Meter - Other Applications</t>
  </si>
  <si>
    <t>Be available with an optional integrated remote disconnect valve, for new meters.</t>
  </si>
  <si>
    <t>Be available with an optional integrated pressure monitor, for new meters.</t>
  </si>
  <si>
    <t>Be available with an optional integrated temperature monitor, for new meters.</t>
  </si>
  <si>
    <t>Be warranted free from defects in materials and workmanship for twenty four (24) months from date of shipment or eighteen (18) months from date of installations</t>
  </si>
  <si>
    <t>Lids &amp; Meter Boxes</t>
  </si>
  <si>
    <t>Be compliant to the dimensions outlined in specifications.</t>
  </si>
  <si>
    <t>Be a reinforced polymer material.</t>
  </si>
  <si>
    <t>Have Radio Frequency (RF)-Transparency.</t>
  </si>
  <si>
    <t>Have sufficient weight or a locking mechanism that prevents them from being dislodged or from floating.</t>
  </si>
  <si>
    <t>Be designed to prevent pest or insect intrusion.</t>
  </si>
  <si>
    <t>Have a ferrous element (e.g. section of rebar) that enables them to be discovered by a metal detector when buried</t>
  </si>
  <si>
    <t>Conform to chemical conditions tested in accordance with ASTM D543-06.</t>
  </si>
  <si>
    <t xml:space="preserve">Be constructed from AASHTO-recognized materials, capable of withstanding AASHTO M306 Sect 6 loads, at a minimum, for all lids with deliberate vehicular traffic applications. </t>
  </si>
  <si>
    <t>Conform to UV conditions tested in accordance with ASTM G154-06.</t>
  </si>
  <si>
    <t>Have a static coefficient of friction to mitigate slipping hazard, as tested in accordance with ASTM C1028-07.</t>
  </si>
  <si>
    <t>Withstand impacts as described in ASTM D2444-05.</t>
  </si>
  <si>
    <t xml:space="preserve">Be non-flammable or exhibit a burning rate as specified in ASTM D635-06. </t>
  </si>
  <si>
    <t>Resist wear by abrasion in accordance to ASTM C501.</t>
  </si>
  <si>
    <t>Data Capture</t>
  </si>
  <si>
    <t xml:space="preserve">Capture clear and legible digital images a minimum of: (1) pre-install meter site; (2) legacy meter face for out read;(3) new meter face immediately following install; (4) new endpoint serial number; (5) site as left by installer. </t>
  </si>
  <si>
    <t xml:space="preserve">Capture images with an accurate date / time stamp. </t>
  </si>
  <si>
    <t>Capture images searchable by meter number assigned by utility or alternatively another unique identifier as determined by utility.</t>
  </si>
  <si>
    <t>Capture multiple images for meters with multiple registers.</t>
  </si>
  <si>
    <t xml:space="preserve">Review and validate 100% of meter reads that have been entered in their work order management system against the meter face photo taken during installation. </t>
  </si>
  <si>
    <t xml:space="preserve">Provide daily data uploads to proposed vendor WOMS site. </t>
  </si>
  <si>
    <t>Provide completed work orders that pass data validation to utility within 2 business days of installation.</t>
  </si>
  <si>
    <t xml:space="preserve">Perform a visual inspection, document, photograph, and notify Utility within 1 business day of new meter, tamper, or theft conditions found during installation. </t>
  </si>
  <si>
    <t xml:space="preserve">Perform a visual inspection, document, photograph, and notify Utility in near-real-time of potential damage, malfunction, or other critical issues (e.g., adverse conditions/indicators, safety hazards, infrastructure concerns, etc.) found during installation that would signal an immediate work stoppage for the meter. </t>
  </si>
  <si>
    <t xml:space="preserve">Verify meter/endpoint inventory is in stock and ready to be installed, and that serial numbers are not duplicated. </t>
  </si>
  <si>
    <t>Barcode scan transactions involving hardware to ensure data integrity of meters, registers and endpoints.</t>
  </si>
  <si>
    <t>Installation</t>
  </si>
  <si>
    <t xml:space="preserve">Provide a supervisor-to-installer ratio of at least 1-to-10. </t>
  </si>
  <si>
    <t>Provide secure warehouse space for staging new inventory and storing removed meters.</t>
  </si>
  <si>
    <t>Provide trailer, storage, bathrooms, electricity, and fencing to secure, as necessary.</t>
  </si>
  <si>
    <t xml:space="preserve">Provide own equipment for handling materials, such as a forklift. </t>
  </si>
  <si>
    <t>If an installed meter is discovered to have failed within one year of installation, as a result of installation negligence, be responsible for replacing the meter or providing a credit to the utility.</t>
  </si>
  <si>
    <t xml:space="preserve">Notify customer prior to meter replacement with advance postcard (double-sided, with color printing), and provide a door hanger (double-sided, with color printing) after installation complete or non-complete. </t>
  </si>
  <si>
    <t>Scheduling</t>
  </si>
  <si>
    <t xml:space="preserve">Complete phone calls for non-complete site visits. </t>
  </si>
  <si>
    <t>Have a published process for resolving meter installation issues prior to making them an Return To Utility.</t>
  </si>
  <si>
    <t xml:space="preserve">Make no less than three attempts to complete/resolve any given installation before transferring an Unable to Complete (UTC) / Return to Utility (RTU), unless due to existing service damage or tampering. </t>
  </si>
  <si>
    <t>Coordinate with the utility for gated community access.</t>
  </si>
  <si>
    <t>Coordinate with the utility for curb stop keys, for any locked curbed stops.</t>
  </si>
  <si>
    <t>Clean out meter box of dirt, water and other debris to registers necessary to facilitate meter/endpoint installation, and remove dirt and debris from the site.</t>
  </si>
  <si>
    <t xml:space="preserve">Be able to perform ad hoc box replacements. </t>
  </si>
  <si>
    <t xml:space="preserve">Be able to perform ad hoc lid replacements. </t>
  </si>
  <si>
    <t xml:space="preserve">Be able to perform ad hoc lid drilling. </t>
  </si>
  <si>
    <t>Be able to perform ad hoc deficient meter assembly repair (e.g. missing or broken check valves, yokes, etc.).</t>
  </si>
  <si>
    <t>Install equipment in accordance with the manufacturer’s specifications and recommendations.</t>
  </si>
  <si>
    <t>Verify that the new meter and/or endpoint is fully functional, properly installed, and that the customer is with the same status (on/off) before leaving a site.</t>
  </si>
  <si>
    <t>Correct all leaks related to the installed meters (e.g., damaged meter, washers, etc.)</t>
  </si>
  <si>
    <t>Be responsible for correcting at-fault breaks in the service line using similar material type for up to 3' before and after connection to the meter.</t>
  </si>
  <si>
    <t xml:space="preserve">Flush customer line after meter installation to be free of air and debris, if possible and remediate contaminated water supplied to the customer as a result of meter installation, including, but not limited to, disinfection, flushing, and sampling. </t>
  </si>
  <si>
    <t>Provide logs of errors / damage resulting from installation by the meter installation contractor, or of any customer complaints, including caller’s name, address, account number if available, date and time of call, nature of problem, the action taken and the resolution.</t>
  </si>
  <si>
    <t xml:space="preserve">Respond within one (1) hour of receiving a complaint call and arrive at customer’s premises ready to correct any problems resulting from errors / damage by the installer, unless otherwise directed by the utility. </t>
  </si>
  <si>
    <t>Resolve errors / damage resulting from installation by the installer within 24 hours, unless situation results in RTU.</t>
  </si>
  <si>
    <t>Handle non-binding or non-communication endpoint issues. Utility will not pay for installation services until it is verified that the meter is communicating with the proper information to the head end system.</t>
  </si>
  <si>
    <t xml:space="preserve">Verify meter is installed and registering properly and not reversed. </t>
  </si>
  <si>
    <t>Disposal</t>
  </si>
  <si>
    <t>Utilize environmental-safe procedures when disposing meters, hazardous material (e.g. batteries) and provide manifest of disposed materials.</t>
  </si>
  <si>
    <t>Other</t>
  </si>
  <si>
    <t xml:space="preserve">Provide a call center for customer to coordinate appointments, address customer complaints, and answer question on the project and installation procedures, supporting English and Spanish language options. </t>
  </si>
  <si>
    <t>Safety &amp; Appearance</t>
  </si>
  <si>
    <t>Be capable of servicing large meter vault in a confined space with proper access certification.</t>
  </si>
  <si>
    <t xml:space="preserve">Have vehicles consistent in appearance and approved by the utility. </t>
  </si>
  <si>
    <t>Have all field personnel wear hi-vis, easily recognizable and consistent uniforms or safety vest containing company name, as well as prominently displayed utility-approved photo identification badges.</t>
  </si>
  <si>
    <t>Be trained on basic customer service, how to address customer inquiries and when to transfer a customer to the utility.</t>
  </si>
  <si>
    <t xml:space="preserve">Leave the customer site in as good or better condition before and after servicing. </t>
  </si>
  <si>
    <t xml:space="preserve">Provide proof of background checks, which cover at minimum: criminal history, sex offender registry check, and driver’s license verification.  </t>
  </si>
  <si>
    <t xml:space="preserve">Provide pre-employment 8-panel drug and alcohol screening, random testing during employment, and a policy on identification of intoxication and testing based on reasonable suspicion.  </t>
  </si>
  <si>
    <t>Provide safety training for employees.</t>
  </si>
  <si>
    <t>Attempt to notify customer prior to shutting water off, and have a process for handling a moving meter.</t>
  </si>
  <si>
    <t xml:space="preserve">Remove employees from the project upon request from the utility as deemed necessary by the utility. </t>
  </si>
  <si>
    <t>Assist/coordinate meter installation scheduling according to the outlined deployment strategy, with the utility retaining the right to prioritize routes, neighborhoods, and customers, as needed.</t>
  </si>
  <si>
    <t xml:space="preserve">Have the designated project manager along with key team members onsite and participating in weekly project status meetings, providing written reports on: actual versus projected deployment numbers; unable-to-complete and return-to-utility metrics; issue log (if needed), including RTU and UTC reports; quality assurance results; and inventory audit results. </t>
  </si>
  <si>
    <t>Complete only routes pre-authorized for work by utility Project Manager.</t>
  </si>
  <si>
    <t>Work Order Management System</t>
  </si>
  <si>
    <t>Support storage for data capture requirements identified above and up to 10 photos per installation. Utility access to the storage will be provided for a minimum of 1 year after project completion. Provide training on web interface to contractor provided Work Order Management System.</t>
  </si>
  <si>
    <t>Integrate and/or export meter exchange data (meter ID, last meter read, new meter read,  installation date, meter model, location, GPS, service order number, etc.) to a format acceptable to CIS.</t>
  </si>
  <si>
    <t>Provide all work order information to utility at the end of deployment in CSV, Excel, or other standard file format, in addition to labelled photos.</t>
  </si>
  <si>
    <t>Provide a work order management system that can be web accessed by at least six (6) utility staff concurrently.</t>
  </si>
  <si>
    <t>In the work order management system, provide summary view of planned, incomplete and completed work orders that is updated daily.</t>
  </si>
  <si>
    <t>Provide lookup capabilities for individual work order details, with ability to look up by meter no., account no., or other identifiable information.</t>
  </si>
  <si>
    <t>Provide reports or filtering tools to view route completion.</t>
  </si>
  <si>
    <t xml:space="preserve">Have a WOMS capable of accepting periodic updates to the database as customers are added/changed within the existing utility meter reading routes. </t>
  </si>
  <si>
    <t>General MDMS</t>
  </si>
  <si>
    <t xml:space="preserve">Accept and store customer account and meter data characteristics (e.g. Meter ID, Parcel ID, account number, account address, etc.) according to the CIS data structure.  </t>
  </si>
  <si>
    <t>Support a minimum of 8 digits for meter reading display.</t>
  </si>
  <si>
    <t xml:space="preserve">Support configurable units of measure and interval lengths.  </t>
  </si>
  <si>
    <t>Provide separate production and test environment for the MDMS software prior to go-live.</t>
  </si>
  <si>
    <t>Retain a minimum of three (3) years of interval and register reads for immediate (online) utility access.</t>
  </si>
  <si>
    <t>Receive and retain a minimum of three (3) years of events and alarms for immediate (online) utility access.</t>
  </si>
  <si>
    <t>Retain a minimum of seven (7) years of interval and register reads archived (cold storage), not inclusive of immediate (online) data.</t>
  </si>
  <si>
    <t>Receive and retain a minimum of seven (7) years of events and alarms archived (cold storage), not inclusive of immediate (online) data.</t>
  </si>
  <si>
    <t>Process meter-related issues, including, at a minimum: meters with missing reads; and unknown meters.</t>
  </si>
  <si>
    <t xml:space="preserve">Process consumption-related issues, including, at a minimum: meter rollover; consumption on a vacant account; zero consumption on an active account; and high and low usage. </t>
  </si>
  <si>
    <t xml:space="preserve">Allow for the configuration of high and low usage exception thresholds. </t>
  </si>
  <si>
    <t xml:space="preserve">Allow for high and low usage exception thresholds to be set based on customer parameter (e.g., customer class). </t>
  </si>
  <si>
    <t xml:space="preserve">Allow for tolerances in the high and low usage exception thresholds based on weather. </t>
  </si>
  <si>
    <t>Allow for configurable event notifications based on business rules (e.g. meter has not generated reads within X number of days).</t>
  </si>
  <si>
    <t>Accept the CIS rate structure and other conversion for converting reads into billing determinants.</t>
  </si>
  <si>
    <t>Accept register reads via manual entry.</t>
  </si>
  <si>
    <t xml:space="preserve">Allow for configuration by an authorized user, without the need for new code development by the user, for the following validation parameters: type of service; meter type; customer; customer group; billing cycle; and rate category. </t>
  </si>
  <si>
    <t>Process Daylight Savings time change.</t>
  </si>
  <si>
    <t>Track meter events by billing account (i.e. flags, relocation, reconfiguration, tampering, etc.).</t>
  </si>
  <si>
    <t xml:space="preserve">Align bill for usage starting with the same date each month for coincident billing (i.e. align with billing period and billing calendar set at the utility).  </t>
  </si>
  <si>
    <t xml:space="preserve">Upon request by CIS for specified accounts and start/end dates, provide the configured billing determinants for each account. </t>
  </si>
  <si>
    <t xml:space="preserve">Provide a tool to analyze and classify customers by actual usage patterns, rather than nominal customer class. </t>
  </si>
  <si>
    <t xml:space="preserve">Store raw reads, validated (via VEE) reads, and calculated billing determinants. </t>
  </si>
  <si>
    <t>Allow export of raw reads, VEE reads, and calculated billing determinants via a standard file format (e.g., .csv, .xls, etc.)</t>
  </si>
  <si>
    <t xml:space="preserve">Validate newly provisioned AMI meters are properly configured and communicating correctly.  </t>
  </si>
  <si>
    <t>Report AMI meters that are not properly configured or communicating incorrectly.</t>
  </si>
  <si>
    <t>Support the delivery of past-dated billing determinants to support rebilling.</t>
  </si>
  <si>
    <t>VEE</t>
  </si>
  <si>
    <t>Have the ability to automatically validate register reads and interval data received from AMI meters to identify missing or invalid data using configurable validation rules.</t>
  </si>
  <si>
    <t>Have the ability to automatically estimate missing or invalid register reads and interval data using configurable estimation rules.</t>
  </si>
  <si>
    <t>Have the ability to clearly identify to the user any sets of reads or data requiring manual verification or editing.</t>
  </si>
  <si>
    <t>Provide a user interface and tools for viewing, verifying and changing register reads and interval data.</t>
  </si>
  <si>
    <t>Receive, process and store register reads and interval data from AMI meters where data was previously identified as missing and estimated without delete any previously received or estimated data.</t>
  </si>
  <si>
    <t>Have the ability to identify scenarios where estimated data is provided for billing and subsequently, actual read data is received, and should store both the estimate and actual.</t>
  </si>
  <si>
    <t>Not overwrite, replace or version valid data with estimated data unless replacement occurs by a manual process.</t>
  </si>
  <si>
    <t>Have the ability to identify reads or data that requires manual verification or editing and provide a user interface for verifying and changing register reads and interval data. An audit trail of all changes should be provided.</t>
  </si>
  <si>
    <t>Have the ability to receive, process, and store reads from external sources (e.g. MV-90; manually captured reads, etc.).</t>
  </si>
  <si>
    <t xml:space="preserve">Have the ability to assign VEE rule sets to each data channel to allow different VEE behavior for different channels of data.  </t>
  </si>
  <si>
    <t xml:space="preserve">Support the modification of existing VEE rules or creation of new VEE rules.  </t>
  </si>
  <si>
    <t xml:space="preserve">Estimate interval data based on the characteristics of the meter.  </t>
  </si>
  <si>
    <t>Performance</t>
  </si>
  <si>
    <t xml:space="preserve">Have system parameters optimized for handling real-time event and alarm data (e.g. bursts, system failures, etc.) over routine and batch processes. </t>
  </si>
  <si>
    <t>Be capable of creating a service request to CIS or a work management system based on meter events and alarms received.</t>
  </si>
  <si>
    <t>Receive on-demand reads from the AMI headend within 30 seconds.</t>
  </si>
  <si>
    <t>Operations</t>
  </si>
  <si>
    <t xml:space="preserve">Convert the register reading unit of measure to a different billing unit of measure. </t>
  </si>
  <si>
    <t xml:space="preserve">Have the ability to truncate received meter register readings to accommodate billing determinate resolutions. </t>
  </si>
  <si>
    <t xml:space="preserve">Have the ability to associate multiple accounts or meters to a single customer. </t>
  </si>
  <si>
    <t>Reporting</t>
  </si>
  <si>
    <t xml:space="preserve">Allow for utility users to search for records based on the following characteristics: account number, name, address, premises ID number, meter body ID number, register ID number, and endpoints ID number. </t>
  </si>
  <si>
    <t>Provide reporting capabilities and exportability of reports and/or data screens to other file formats (such as .csv or .xlsx).</t>
  </si>
  <si>
    <t xml:space="preserve">Provide the ability to schedule a report to be generated and distributed on a user-defined-basis. </t>
  </si>
  <si>
    <t xml:space="preserve">Provide the ability for users to view tables and graphs of data (at interval, daily, weekly, monthly levels) for individual meters, for a selectable date range. </t>
  </si>
  <si>
    <t>Provide reports that compare multiple years (&gt;2) of historical data side-by-side.</t>
  </si>
  <si>
    <t>Provide reporting tool to allow user-defined date range in graphical and tabular formats.</t>
  </si>
  <si>
    <t xml:space="preserve">Render meter records on a map view based on report results.  </t>
  </si>
  <si>
    <t>Provide configurable system homepages with reports / KPI / other depending on the user needs (e.g., revenue health, conservation program health, outage management health, revenue protection health).</t>
  </si>
  <si>
    <t>Have elements of an individual user's system homepage that can be customized using existing tools within the MDM.</t>
  </si>
  <si>
    <t>Virtual Metering</t>
  </si>
  <si>
    <t xml:space="preserve">Provide virtualization of meters using from attributes synchronized with the CIS system (e.g. by pressure zone, meter type or size, customer class, rate group, etc.). </t>
  </si>
  <si>
    <t xml:space="preserve">Provide virtualization of meters using ad hoc meter groups (e.g. via a polygon on a map). </t>
  </si>
  <si>
    <t xml:space="preserve">Be able to dynamically update a virtual meter by adding or removed meters from the virtual meter group based on rules for that group. </t>
  </si>
  <si>
    <t>Be able to establish utility user-defined alarm thresholds for each virtual (aggregation / DMA) meter.</t>
  </si>
  <si>
    <t xml:space="preserve">Totalize/sum usage channels for assigned meters in a virtual meter. </t>
  </si>
  <si>
    <t xml:space="preserve">Delivery billing determinants for virtual meters using standard billing integrations. </t>
  </si>
  <si>
    <t>Provide reports of customers with leaks due to continuous consumption alerts based on configurable threshold for customer leak detection.</t>
  </si>
  <si>
    <t xml:space="preserve">Provide zero consumption reporting; identify meters with zero consumption and the account is inactive, as well as zero consumption on active accounts. </t>
  </si>
  <si>
    <t>Provide vacant consumption reporting; identify inactive accounts with consumption.</t>
  </si>
  <si>
    <t>Provide consumption forecasting tools that can identify consumption patterns and predict future consumption based on historical trends and weather predictions.</t>
  </si>
  <si>
    <t>Provide revenue analysis tools to support, at a minimum: revenue profiling daily, monthly and annually; and revenue profiling for billing customer classes or based on user-selected virtual metering.</t>
  </si>
  <si>
    <t xml:space="preserve">Provide water conservation consumption reporting to support, at a minimum: the ability to identify accounts with high water consumption based on monthly consumption targets and non-watering days of the week. </t>
  </si>
  <si>
    <t>Incorporate external data (weather, property, climate) into reporting and analytical reporting tools.</t>
  </si>
  <si>
    <t>System Admin</t>
  </si>
  <si>
    <t>Store utility-accessible audit logs for up to three (3) years or a configurable length of time up to ten (10) years.</t>
  </si>
  <si>
    <t xml:space="preserve">Align the read delivered for billing to the date calendared by CIS. </t>
  </si>
  <si>
    <t xml:space="preserve">Support real-time integration methods (e.g., MultiSpeak, SOAP, XML, Restful API, etc.)  </t>
  </si>
  <si>
    <t>Provide synchronization tracking method for request for file exchange with other  IT systems, logging request for file exchange, and completion of file exchange requests by MDMS.</t>
  </si>
  <si>
    <t xml:space="preserve">Support the transfer of data to and from the AMI headend and other utility systems using real-time communication protocols or other common interface models to ensure transfer of data. </t>
  </si>
  <si>
    <t>Accept scheduled batch files.</t>
  </si>
  <si>
    <t xml:space="preserve">Originate and receive real-time data transfers with the AMI headend (i.e., on demand read request/response). </t>
  </si>
  <si>
    <t>Support an interface with email and SMS to send alarms or status reports to designated recipients.</t>
  </si>
  <si>
    <t>Support integration with the following systems based on the dataflows in Figure 2 in the RFP document:</t>
  </si>
  <si>
    <t xml:space="preserve">   Customer Engagement Portal (bid by vendor)</t>
  </si>
  <si>
    <t xml:space="preserve">   AMI (bid by vendor)</t>
  </si>
  <si>
    <t xml:space="preserve">   InfoWater (Hydraulic Modeling)</t>
  </si>
  <si>
    <t xml:space="preserve">   ESRI (GIS)</t>
  </si>
  <si>
    <t xml:space="preserve">   SCADA (Aveva InTouch)</t>
  </si>
  <si>
    <t xml:space="preserve">   Enterprise Data Lake (Microsoft products - Azure based) </t>
  </si>
  <si>
    <t>On-Demand Read</t>
  </si>
  <si>
    <t>Support on-demand meter reads by authorized users.</t>
  </si>
  <si>
    <t>Support on-demand meter reads of multiple meters at once by authorized users.</t>
  </si>
  <si>
    <t>Provide the capability to schedule an on-demand read operation to be initiated at a specified time.</t>
  </si>
  <si>
    <t xml:space="preserve">Provide the capability to perform a meter/valve remote connect/disconnect to be initiated at a specified time. </t>
  </si>
  <si>
    <t>Provide the capability to perform a meter/valve remote connect/disconnect for meters in batch mode.</t>
  </si>
  <si>
    <t xml:space="preserve">Provide a throttle to disconnects to occur throughout the day (e.g., release up to X number of disconnect each hour starting at some time of day and ending at some other time of day). </t>
  </si>
  <si>
    <t xml:space="preserve">Have collected metering data to be owned by the utility; and that this data may not be used by any other party unless prior authorization / approval is granted. </t>
  </si>
  <si>
    <t>Provide a secure login (e.g. authentication with LDAP) in compliance with ISO27001 to prevent access by unauthorized users.</t>
  </si>
  <si>
    <t xml:space="preserve">Provide two factor authentication for system access. </t>
  </si>
  <si>
    <t>Support user authentication and authorization by role in compliance with ISO27001.</t>
  </si>
  <si>
    <t>Provide authorized users’ access to audit logs in compliance with ISO27001 that shall track all changes to interval usage, register meter reads and configuration data.</t>
  </si>
  <si>
    <t>Secure web interfaces (i.e. ‘https’) and utilize appropriate encryption and authentication.</t>
  </si>
  <si>
    <t>Secure / encrypt all file transfers to other systems (e.g., via SFTP, AES 128-bit encryption, RSA key, etc.).</t>
  </si>
  <si>
    <t>Support a lockout for a configurable number (minimum 3) of failed login / access attempts.</t>
  </si>
  <si>
    <t>Enable and support IP filtering.</t>
  </si>
  <si>
    <t>Provide Network Layer IP filtering solution to allow access only from the utility's IP address to the Vendor environment (especially hosted for the utility).</t>
  </si>
  <si>
    <t>Securely encrypt utility's data during the operational process, hosted at rest, and the backup stage, at the Vendor's environment (including Vendor’s contracting organization’s environment).</t>
  </si>
  <si>
    <t xml:space="preserve">Offer 99.8% up-time in the Service Level Agreement (SLA). </t>
  </si>
  <si>
    <t xml:space="preserve">For systems hosted using third-party cloud services, such as AWS: offer a secured, logically separated IT environment in cloud consistent with the AWS_Security_Compute_Services_Whitepaper document (https://d1.awsstatic.com/whitepapers/Security/Security_Compute_Services_Whitepaper.pdf). </t>
  </si>
  <si>
    <t>Usage</t>
  </si>
  <si>
    <t>Present usage information with billing amounts in hourly, daily, weekly, and monthly increments for each account.</t>
  </si>
  <si>
    <t>Present usage information with billing amounts in quarterly increments for each account (Note: City of Rockville currently bills quarterly).</t>
  </si>
  <si>
    <t xml:space="preserve">Support capability to visually differentiate/identify (via text, color, etc.) various types of reads (e.g., estimated, manual) on consumption graph. </t>
  </si>
  <si>
    <t>Be capable of displaying all intervals as valid (no indication that it is an estimate) on consumption graph.</t>
  </si>
  <si>
    <t>For meters with multiple registers, aggregate the consumption into a single view with proper multipliers applied</t>
  </si>
  <si>
    <t xml:space="preserve">Provides the ability to show water usage  for compound meters individually and aggregated. </t>
  </si>
  <si>
    <t xml:space="preserve">Mark different tiers of consumption on a usage graph. </t>
  </si>
  <si>
    <t xml:space="preserve">Support continuous display of consumption for a customer for a given time period, even if their meter is exchanged within that period. </t>
  </si>
  <si>
    <t xml:space="preserve">Allow the customer to view their historical information from a previous premise (i.e., customer moved to a new premise) within the service territory. </t>
  </si>
  <si>
    <t>Support monitoring of multiple accounts and meters with a single account sign-on.</t>
  </si>
  <si>
    <t xml:space="preserve">Be able to display multiple accounts and meters on a single usage graph. </t>
  </si>
  <si>
    <t>Provide weather-related data to the customer as an overlay to consumption data.</t>
  </si>
  <si>
    <t>Allow users to convert units of measure for usage data (e.g., from cubic feet to gallons and vice versa).</t>
  </si>
  <si>
    <t xml:space="preserve">Support integration with the following systems: </t>
  </si>
  <si>
    <t xml:space="preserve">   InvoiceCloud (Online bill payment)  </t>
  </si>
  <si>
    <t xml:space="preserve">Support SSO with InvoiceCloud.  </t>
  </si>
  <si>
    <t>System Design</t>
  </si>
  <si>
    <t>Support double entry of key information, such as email address and account numbers to ensure entry accuracy.</t>
  </si>
  <si>
    <r>
      <t xml:space="preserve">Include a native mobile app.  </t>
    </r>
    <r>
      <rPr>
        <sz val="11"/>
        <color rgb="FFFF0000"/>
        <rFont val="Arial"/>
        <family val="2"/>
      </rPr>
      <t xml:space="preserve">  </t>
    </r>
  </si>
  <si>
    <t xml:space="preserve">Include a mobile-responsive website.  </t>
  </si>
  <si>
    <t>Support log-in with email/username and password by utility staff.</t>
  </si>
  <si>
    <t>Support log-in with email/username and password by utility customer.</t>
  </si>
  <si>
    <t xml:space="preserve">Allow users to sign up requiring only personal and billing information, and without intervention or input from utility staff. </t>
  </si>
  <si>
    <t xml:space="preserve">Require email or phone authorization to complete the user sign-up process. </t>
  </si>
  <si>
    <t>Support changing default interface language (e.g., from English to Spanish).</t>
  </si>
  <si>
    <t>Support branding with utility's styling.</t>
  </si>
  <si>
    <t>Support a CSR portal that mirrors the customer portal.</t>
  </si>
  <si>
    <t>Support CSV, XLS, and PDF file download capability for customers for interval and billing data.</t>
  </si>
  <si>
    <t xml:space="preserve">Support pay-as-you-go (i.e., pre-pay) payment functionality. </t>
  </si>
  <si>
    <t xml:space="preserve">Provision a separate test environment prior to go-live. </t>
  </si>
  <si>
    <t xml:space="preserve">Provide usage data to customers within 1-hr. of receipt. </t>
  </si>
  <si>
    <t>Service Requests</t>
  </si>
  <si>
    <t xml:space="preserve">Provide the ability for a customer to start or schedule a service request, such as for start, stop, and transfer of service. </t>
  </si>
  <si>
    <t xml:space="preserve">Provide a customer the ability to track the status of a service request. </t>
  </si>
  <si>
    <t xml:space="preserve">Provide a customer the ability to the ability to update, cancel, or preview and confirm the service request information before submitting. </t>
  </si>
  <si>
    <t xml:space="preserve">Display status of service requests. </t>
  </si>
  <si>
    <t xml:space="preserve">Provide an automated confirmation email to a customer on all service transactions (success and failure) including preview/information/link of the requested service. </t>
  </si>
  <si>
    <t>Log lock-out status by utility staff account.</t>
  </si>
  <si>
    <t>Log lock-out status by utility customer account.</t>
  </si>
  <si>
    <t>Support temporary lockout after a number of failed log-in attempts by utility staff.</t>
  </si>
  <si>
    <t>Support temporary lockout after a number of failed log-in attempts by utility customer.</t>
  </si>
  <si>
    <t>Support two factor authentication for log-in by utility staff.</t>
  </si>
  <si>
    <t>Support two factor authentication for log-in by utility customer.</t>
  </si>
  <si>
    <t>Provide mechanisms which audit access and modification events within the system.</t>
  </si>
  <si>
    <t>Provide a security audit store which includes the date and time of the event, type of event, subject identity, and the outcome (success or failure) of the event.</t>
  </si>
  <si>
    <t>Provide access control mechanisms (i.e., Identification &amp; Authentication mechanisms) which prevent unauthorized access of information and resource.</t>
  </si>
  <si>
    <t>Support utility customer self-service password reset.</t>
  </si>
  <si>
    <t xml:space="preserve">Support utility customer password reset by CSR. </t>
  </si>
  <si>
    <t>Encrypt all personally identifiable information stored outside of the CIS or MDM system.</t>
  </si>
  <si>
    <t>Support DMZ placement of the web portal server.</t>
  </si>
  <si>
    <t xml:space="preserve">Provide standard reports for application monitoring and user activity reporting. </t>
  </si>
  <si>
    <t xml:space="preserve">Support the following application reports: authorized utility employee log-in failure; authorized utility employee lock-out; and accounts viewed by utility employee with timestamp. 
</t>
  </si>
  <si>
    <t xml:space="preserve">Support the following activity reports: total logins/traffic during a specific period of time; average visit duration; user preferences; behavior flow/journey mapping; interactions with various functionality; and interactions with additional content/banners. </t>
  </si>
  <si>
    <t xml:space="preserve">Provide tools to create custom reports. </t>
  </si>
  <si>
    <t xml:space="preserve">Be able to schedule and generate reports on a user-defined basis, and allow these reports to be automatically distributed via email to a utility user, network file directory, FTP site, and/or printer(s). </t>
  </si>
  <si>
    <t xml:space="preserve">Be able to deliver reports in Excel or .csv format. </t>
  </si>
  <si>
    <t xml:space="preserve">Provide search for every data element (e.g., name, address, meter, etc.) in the system for properly permitted users. </t>
  </si>
  <si>
    <t xml:space="preserve">Provide utility-side customer segmentation tools to group customers with similar characteristics, aside from customer class or rate (e.g., taking into account actual usage, geography, use patterns, home demographics, appliances, etc.). </t>
  </si>
  <si>
    <t>Leaks</t>
  </si>
  <si>
    <t xml:space="preserve">Provide automated customer leak notification and provide users a library of leak resolution tips/help to resolve leaks without utility intervention. </t>
  </si>
  <si>
    <t>Support changing leak resolution library language (e.g., from English to Spanish).</t>
  </si>
  <si>
    <t xml:space="preserve">Allow notification of leaks to customers with outbound email or phone number, even without the customer having signed up for the customer portal. </t>
  </si>
  <si>
    <t>Events/Notifications</t>
  </si>
  <si>
    <t>Enable customer to opt-in or opt-out from all events and notifications.</t>
  </si>
  <si>
    <t xml:space="preserve">Support alerts and notifications via email. </t>
  </si>
  <si>
    <t>Support alerts and notifications via SMS.</t>
  </si>
  <si>
    <r>
      <t>Support alerts and notifications via mobile push notification.</t>
    </r>
    <r>
      <rPr>
        <sz val="11"/>
        <color rgb="FFFF0000"/>
        <rFont val="Arial"/>
        <family val="2"/>
      </rPr>
      <t xml:space="preserve"> </t>
    </r>
  </si>
  <si>
    <r>
      <t>Support alerts and notifications via outbound dialer.</t>
    </r>
    <r>
      <rPr>
        <sz val="11"/>
        <color rgb="FFFF0000"/>
        <rFont val="Arial"/>
        <family val="2"/>
      </rPr>
      <t xml:space="preserve"> </t>
    </r>
  </si>
  <si>
    <t>Support customer self-configuration preferences for notifications channels (SMS text, e-mail, etc.).</t>
  </si>
  <si>
    <t>Support customer notification channel preferences (SMS text, e-mail, etc.) configuration by CSR.</t>
  </si>
  <si>
    <t xml:space="preserve">Allow customers to establish time frames at which alerts will not be sent to customers (e.g., late at night). </t>
  </si>
  <si>
    <t xml:space="preserve">Support multiple email addresses and phone numbers for notifications. </t>
  </si>
  <si>
    <t>Support customer opt-in for newsletters and other utility programs.</t>
  </si>
  <si>
    <t>Support notification for service disruptions.</t>
  </si>
  <si>
    <t xml:space="preserve">Be able to group customer by some characteristic (class, ZIP code, etc.) to send an outbound message. </t>
  </si>
  <si>
    <t xml:space="preserve">Be able to group customer by an arbitrary geography (i.e., via a polygon drawn on a map) to send an outbound message. </t>
  </si>
  <si>
    <t>Support changing default events/notifications language (e.g., from English to Spanish).</t>
  </si>
  <si>
    <t>Contact</t>
  </si>
  <si>
    <t>Enable customer to contact CSR through e-mail.</t>
  </si>
  <si>
    <t>Enable customer to contact CSR through live web chat.</t>
  </si>
  <si>
    <t>Enable customer to contact CSR through webform.</t>
  </si>
  <si>
    <t xml:space="preserve">Provide an automated confirmation email to a customer on successful submittal of a webform. </t>
  </si>
  <si>
    <t>Conservation</t>
  </si>
  <si>
    <t xml:space="preserve">Provide tips to customers on how to reduce or conserve usage. </t>
  </si>
  <si>
    <t xml:space="preserve">Support conservation alerts and notifications. </t>
  </si>
  <si>
    <t xml:space="preserve">Support tracking of utility rebate programs per customer. </t>
  </si>
  <si>
    <t xml:space="preserve">Offer customers the ability to submit rebate applications online. </t>
  </si>
  <si>
    <t>Support customer tools to establish savings goals based on prior usage.</t>
  </si>
  <si>
    <t>Support functionality for utility to establish savings goals for customers based on prior usage.</t>
  </si>
  <si>
    <t xml:space="preserve">Provide a user with the capability of 'home audit' features, such as the use of a consumption calculator to assess and track the consumption appliances or other types of use within the home. </t>
  </si>
  <si>
    <t xml:space="preserve">Provide disaggregation tools to identify what appliances are being used most by a customer in a given billing period or interval. </t>
  </si>
  <si>
    <t xml:space="preserve">Offer automated community competition or gamification mechanics to motivate customers to reduce usage as compared to neighbors or for accomplishing different usage-related tasks. </t>
  </si>
  <si>
    <t>Comparison</t>
  </si>
  <si>
    <t xml:space="preserve">Support customer comparison of past usage in: hours, days, weeks, months, quarters, and years.  </t>
  </si>
  <si>
    <t xml:space="preserve">Support comparison of customers' usage information for up to 3 years. </t>
  </si>
  <si>
    <t>Support comparison of customers' current usage to a monthly budget.</t>
  </si>
  <si>
    <t>Support collection of household data (e.g., number of persons in household, number and kind of appliances, etc.) for comparison.</t>
  </si>
  <si>
    <t xml:space="preserve">Provide users comparison tools based on historical data, including: aggregate and daily average consumption for historical time periods; and usage trending over time.  </t>
  </si>
  <si>
    <t xml:space="preserve">Support residential usage comparison by rate or customer class. </t>
  </si>
  <si>
    <t xml:space="preserve">Support residential usage comparison by meter size. </t>
  </si>
  <si>
    <t>Support residential usage comparison to similarly-sized homes in a defined geographic area or neighborhood.</t>
  </si>
  <si>
    <t>Billing</t>
  </si>
  <si>
    <t xml:space="preserve">Support bill due dates notifications for residential and commercial customers.  </t>
  </si>
  <si>
    <t xml:space="preserve">Support budget monitoring notifications for residential and commercial customers.  </t>
  </si>
  <si>
    <r>
      <t xml:space="preserve">Support high bill alerts notifications for residential and commercial customers.  </t>
    </r>
    <r>
      <rPr>
        <sz val="11"/>
        <color rgb="FFFF0000"/>
        <rFont val="Arial"/>
        <family val="2"/>
      </rPr>
      <t xml:space="preserve"> </t>
    </r>
  </si>
  <si>
    <r>
      <t xml:space="preserve">Support usage spike/high usage notifications for residential and commercial customers.  </t>
    </r>
    <r>
      <rPr>
        <sz val="11"/>
        <color rgb="FFFF0000"/>
        <rFont val="Arial"/>
        <family val="2"/>
      </rPr>
      <t xml:space="preserve">  </t>
    </r>
  </si>
  <si>
    <t>Support customer configured alert for approaching or crossing a customer established threshold.</t>
  </si>
  <si>
    <t>Support past due payment notifications for residential and commercial customers.</t>
  </si>
  <si>
    <t>Support utility-configured notifications to alert customer when they are approaching the next billing tier.</t>
  </si>
  <si>
    <t xml:space="preserve">Allow users to view total consumption-to-date and corresponding bill amount-to-date for the given billing period (based on utility rates, tiers, and other fees). </t>
  </si>
  <si>
    <t xml:space="preserve">Allow customers to perform a what-if analysis to determine how their bill would be affected if they were to change rate plans (if alternative plans are available to them). </t>
  </si>
  <si>
    <t>Provide the ability to display bills directly from third party bill print processors or to mimic the print bill.</t>
  </si>
  <si>
    <t xml:space="preserve">Support display for bill details, such as: bill period, total due this period, previous balance due, previous bill amount, total bill amount, and due date. </t>
  </si>
  <si>
    <t xml:space="preserve">Provide a bill explainer tool to identify causes of high consumption/bills. </t>
  </si>
  <si>
    <t xml:space="preserve">Provide a link to a bill payment portal. </t>
  </si>
  <si>
    <t>Provide a ‘Payment Locations’ feature/link where user shall be able to view the details for various physical locations of the utility for bill payment purposes, including the ability to display the information on a map in the solution.</t>
  </si>
  <si>
    <t xml:space="preserve">Provide tools for projected bill amount based on consumption. </t>
  </si>
  <si>
    <t>Integration</t>
  </si>
  <si>
    <t xml:space="preserve">Support export/import ability to Asset Framework and Milsoft </t>
  </si>
  <si>
    <t>Move to Integration discussion</t>
  </si>
  <si>
    <t>Support meter to distribution phase identification</t>
  </si>
  <si>
    <t>Move to Integration discussion. Identify hardware requirements for the phase identification</t>
  </si>
  <si>
    <t>Modification</t>
  </si>
  <si>
    <t>Third Party System</t>
  </si>
  <si>
    <t>Customization</t>
  </si>
  <si>
    <t>Comply with all applicable environmental regulations and permits.</t>
  </si>
  <si>
    <t>Be made of brass or non-corrosive material, or composite.</t>
  </si>
  <si>
    <t>Support 8-digit length serial number for meter or endpoint.</t>
  </si>
  <si>
    <t xml:space="preserve">Provide a minimum of 12 months of online storage for all AMI endpoint data (interval metering data, daily registers, events and alarms) collected. </t>
  </si>
  <si>
    <t>Provide updates to the MDMS integrations within 3 months of the General Availability of new versions of the AMI Headend System or MDMS.</t>
  </si>
  <si>
    <t>Have the ability to have alternate method of capturing sampling reads when unable to do so using the fixed network. Describe the available alternate method(s).</t>
  </si>
  <si>
    <t>Be available during utility's regular business hours (6 a.m. - 8 p.m.), with work beyond normal business hours coordinated with the utility at least two weeks in advance. If shutdown service is required, utility is available 6 a.m. - 3 p.m.</t>
  </si>
  <si>
    <t xml:space="preserve">Provide removed meters, registers, ancillary hardware, and all associated materials from the Worksite to the City for disposal. </t>
  </si>
  <si>
    <t xml:space="preserve">Collect GPS coordinates with submeter accuracy at 95% confidence and provide the meter location in reference to the premise.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</si>
</sst>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sz val="11"/>
      <color theme="1"/>
      <name val="Arial"/>
      <family val="2"/>
    </font>
    <font>
      <sz val="11"/>
      <color theme="1"/>
      <name val="Arial"/>
      <family val="2"/>
    </font>
    <font>
      <sz val="12"/>
      <color rgb="FF000000"/>
      <name val="Calibri"/>
      <family val="2"/>
    </font>
    <font>
      <b/>
      <sz val="12"/>
      <name val="Arial"/>
      <family val="2"/>
    </font>
    <font>
      <sz val="10"/>
      <name val="Arial"/>
      <family val="2"/>
    </font>
    <font>
      <sz val="9"/>
      <color indexed="81"/>
      <name val="Tahoma"/>
      <family val="2"/>
    </font>
    <font>
      <b/>
      <sz val="9"/>
      <color indexed="81"/>
      <name val="Tahoma"/>
      <family val="2"/>
    </font>
    <font>
      <b/>
      <sz val="11"/>
      <color theme="1"/>
      <name val="Trebuchet MS"/>
      <family val="2"/>
    </font>
    <font>
      <sz val="11"/>
      <color rgb="FF006100"/>
      <name val="Calibri"/>
      <family val="2"/>
      <scheme val="minor"/>
    </font>
    <font>
      <sz val="11"/>
      <color rgb="FF3F3F76"/>
      <name val="Calibri"/>
      <family val="2"/>
      <scheme val="minor"/>
    </font>
    <font>
      <b/>
      <sz val="11"/>
      <name val="Arial"/>
      <family val="2"/>
    </font>
    <font>
      <b/>
      <sz val="11"/>
      <color indexed="10"/>
      <name val="Arial"/>
      <family val="2"/>
    </font>
    <font>
      <b/>
      <sz val="11"/>
      <color theme="1"/>
      <name val="Arial"/>
      <family val="2"/>
    </font>
    <font>
      <sz val="11"/>
      <name val="Arial"/>
      <family val="2"/>
    </font>
    <font>
      <b/>
      <sz val="11"/>
      <color theme="0"/>
      <name val="Arial"/>
      <family val="2"/>
    </font>
    <font>
      <b/>
      <i/>
      <sz val="11"/>
      <color theme="0"/>
      <name val="Arial"/>
      <family val="2"/>
    </font>
    <font>
      <b/>
      <sz val="11"/>
      <color indexed="9"/>
      <name val="Arial"/>
      <family val="2"/>
    </font>
    <font>
      <sz val="11"/>
      <color theme="9"/>
      <name val="Arial"/>
      <family val="2"/>
    </font>
    <font>
      <sz val="11"/>
      <color indexed="10"/>
      <name val="Arial"/>
      <family val="2"/>
    </font>
    <font>
      <sz val="11"/>
      <color rgb="FFFF0000"/>
      <name val="Arial"/>
      <family val="2"/>
    </font>
    <font>
      <sz val="11"/>
      <color rgb="FF000000"/>
      <name val="Arial"/>
      <family val="2"/>
    </font>
    <font>
      <sz val="11"/>
      <color theme="0"/>
      <name val="Arial"/>
      <family val="2"/>
    </font>
    <font>
      <b/>
      <sz val="11"/>
      <color rgb="FFFFFFFF"/>
      <name val="Arial"/>
      <family val="2"/>
    </font>
    <font>
      <strike/>
      <sz val="11"/>
      <color theme="1"/>
      <name val="Arial"/>
      <family val="2"/>
    </font>
    <font>
      <sz val="12"/>
      <color rgb="FF000000"/>
      <name val="Arial"/>
      <family val="2"/>
    </font>
  </fonts>
  <fills count="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C6EFCE"/>
      </patternFill>
    </fill>
    <fill>
      <patternFill patternType="solid">
        <fgColor rgb="FFFFCC99"/>
      </patternFill>
    </fill>
    <fill>
      <patternFill patternType="solid">
        <fgColor theme="9"/>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5" fillId="0" borderId="0"/>
    <xf numFmtId="0" fontId="9" fillId="4" borderId="0" applyNumberFormat="0" applyBorder="0" applyAlignment="0" applyProtection="0"/>
    <xf numFmtId="0" fontId="10" fillId="5" borderId="11" applyNumberFormat="0" applyAlignment="0" applyProtection="0"/>
    <xf numFmtId="0" fontId="5" fillId="0" borderId="0"/>
  </cellStyleXfs>
  <cellXfs count="85">
    <xf numFmtId="0" fontId="0" fillId="0" borderId="0" xfId="0"/>
    <xf numFmtId="0" fontId="4" fillId="0" borderId="0" xfId="0" applyFont="1" applyAlignment="1">
      <alignment horizontal="center" vertical="center" wrapText="1"/>
    </xf>
    <xf numFmtId="0" fontId="0" fillId="0" borderId="10" xfId="0" applyBorder="1"/>
    <xf numFmtId="0" fontId="3" fillId="3" borderId="10" xfId="0" applyFont="1" applyFill="1" applyBorder="1" applyAlignment="1">
      <alignment horizontal="justify" vertical="center"/>
    </xf>
    <xf numFmtId="0" fontId="3" fillId="3" borderId="10" xfId="0" applyFont="1" applyFill="1" applyBorder="1" applyAlignment="1">
      <alignment horizontal="center" vertical="center"/>
    </xf>
    <xf numFmtId="0" fontId="0" fillId="0" borderId="10" xfId="0" applyBorder="1" applyAlignment="1">
      <alignment wrapText="1"/>
    </xf>
    <xf numFmtId="0" fontId="8" fillId="3" borderId="10" xfId="0" applyFont="1" applyFill="1" applyBorder="1" applyAlignment="1">
      <alignment vertical="center"/>
    </xf>
    <xf numFmtId="0" fontId="11" fillId="0" borderId="0" xfId="0" applyFont="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3" fillId="0" borderId="0" xfId="0" applyFont="1"/>
    <xf numFmtId="0" fontId="14" fillId="0" borderId="0" xfId="0" applyFont="1"/>
    <xf numFmtId="0" fontId="14" fillId="2" borderId="0" xfId="0" applyFont="1" applyFill="1"/>
    <xf numFmtId="0" fontId="17" fillId="0" borderId="0" xfId="0" applyFont="1" applyAlignment="1">
      <alignment horizontal="center"/>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9" fillId="0" borderId="0" xfId="0" applyFont="1" applyAlignment="1">
      <alignment horizontal="centerContinuous" vertical="top" wrapText="1"/>
    </xf>
    <xf numFmtId="0" fontId="12" fillId="0" borderId="0" xfId="0" applyFont="1" applyAlignment="1">
      <alignment horizontal="centerContinuous" vertical="top"/>
    </xf>
    <xf numFmtId="0" fontId="15" fillId="6" borderId="5" xfId="0" applyFont="1" applyFill="1" applyBorder="1"/>
    <xf numFmtId="0" fontId="15" fillId="6" borderId="6" xfId="0" applyFont="1" applyFill="1" applyBorder="1"/>
    <xf numFmtId="0" fontId="15" fillId="6" borderId="4" xfId="0" applyFont="1" applyFill="1" applyBorder="1"/>
    <xf numFmtId="0" fontId="15" fillId="6" borderId="7" xfId="0" applyFont="1" applyFill="1" applyBorder="1"/>
    <xf numFmtId="0" fontId="15" fillId="6" borderId="0" xfId="0" applyFont="1" applyFill="1"/>
    <xf numFmtId="0" fontId="15" fillId="6" borderId="3" xfId="0" applyFont="1" applyFill="1" applyBorder="1"/>
    <xf numFmtId="0" fontId="16" fillId="6" borderId="8" xfId="0" applyFont="1" applyFill="1" applyBorder="1"/>
    <xf numFmtId="0" fontId="16" fillId="6" borderId="9" xfId="0" applyFont="1" applyFill="1" applyBorder="1"/>
    <xf numFmtId="0" fontId="16" fillId="6" borderId="2" xfId="0" applyFont="1" applyFill="1" applyBorder="1"/>
    <xf numFmtId="0" fontId="15" fillId="0" borderId="0" xfId="0" applyFont="1" applyAlignment="1">
      <alignment horizontal="center"/>
    </xf>
    <xf numFmtId="0" fontId="15" fillId="6" borderId="10" xfId="0" applyFont="1" applyFill="1" applyBorder="1" applyAlignment="1">
      <alignment horizontal="center"/>
    </xf>
    <xf numFmtId="0" fontId="14" fillId="0" borderId="0" xfId="3" applyFont="1" applyFill="1" applyBorder="1" applyAlignment="1">
      <alignment horizontal="left" vertical="center" wrapText="1"/>
    </xf>
    <xf numFmtId="0" fontId="14" fillId="0" borderId="0" xfId="2" applyFont="1" applyFill="1" applyBorder="1" applyAlignment="1">
      <alignment horizontal="left" vertical="center" wrapText="1"/>
    </xf>
    <xf numFmtId="0" fontId="2" fillId="0" borderId="0" xfId="0" applyFont="1"/>
    <xf numFmtId="0" fontId="22" fillId="0" borderId="0" xfId="0" applyFont="1"/>
    <xf numFmtId="0" fontId="2" fillId="0" borderId="0" xfId="0" applyFont="1" applyAlignment="1">
      <alignment vertical="top"/>
    </xf>
    <xf numFmtId="0" fontId="21" fillId="0" borderId="0" xfId="3" applyFont="1" applyFill="1" applyBorder="1" applyAlignment="1">
      <alignment horizontal="left" vertical="center" wrapText="1"/>
    </xf>
    <xf numFmtId="0" fontId="21" fillId="0" borderId="0" xfId="0" applyFont="1" applyAlignment="1">
      <alignment horizontal="left" vertical="center" wrapText="1"/>
    </xf>
    <xf numFmtId="0" fontId="14" fillId="0" borderId="0" xfId="0" applyFont="1" applyAlignment="1">
      <alignment horizontal="left" vertical="center" wrapText="1"/>
    </xf>
    <xf numFmtId="0" fontId="22" fillId="0" borderId="0" xfId="0" applyFont="1" applyAlignment="1">
      <alignment horizontal="left" vertical="center" wrapText="1"/>
    </xf>
    <xf numFmtId="0" fontId="15"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 fillId="0" borderId="0" xfId="0" applyFont="1" applyAlignment="1">
      <alignment horizontal="left" vertical="center" wrapText="1"/>
    </xf>
    <xf numFmtId="0" fontId="13" fillId="0" borderId="0" xfId="0" applyFont="1" applyAlignment="1">
      <alignment horizontal="left" vertical="center" wrapText="1"/>
    </xf>
    <xf numFmtId="0" fontId="24" fillId="0" borderId="0" xfId="0" applyFont="1" applyAlignment="1">
      <alignment horizontal="left" vertical="center" wrapText="1"/>
    </xf>
    <xf numFmtId="0" fontId="2" fillId="0" borderId="0" xfId="0" applyFont="1" applyAlignment="1">
      <alignment horizontal="center" vertical="center" wrapText="1"/>
    </xf>
    <xf numFmtId="0" fontId="15" fillId="6" borderId="0" xfId="0" applyFont="1" applyFill="1" applyAlignment="1">
      <alignment horizontal="center" vertical="center" wrapText="1"/>
    </xf>
    <xf numFmtId="0" fontId="1" fillId="0" borderId="0" xfId="0" applyFont="1"/>
    <xf numFmtId="0" fontId="1" fillId="2" borderId="0" xfId="0" applyFont="1" applyFill="1"/>
    <xf numFmtId="0" fontId="1" fillId="0" borderId="0" xfId="0" applyFont="1" applyAlignment="1">
      <alignment vertical="top"/>
    </xf>
    <xf numFmtId="0" fontId="1" fillId="0" borderId="0" xfId="0" applyFont="1" applyAlignment="1">
      <alignment horizontal="left" vertical="center" wrapText="1"/>
    </xf>
    <xf numFmtId="0" fontId="14" fillId="0" borderId="0" xfId="2" applyFont="1" applyFill="1" applyAlignment="1">
      <alignment horizontal="left" vertical="center" wrapText="1"/>
    </xf>
    <xf numFmtId="0" fontId="23" fillId="0" borderId="0" xfId="0" applyFont="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xf>
    <xf numFmtId="0" fontId="22" fillId="0" borderId="0" xfId="0" applyFont="1" applyAlignment="1">
      <alignment vertical="center"/>
    </xf>
    <xf numFmtId="0" fontId="14" fillId="0" borderId="0" xfId="0" applyFont="1" applyAlignment="1">
      <alignment vertical="center" wrapText="1"/>
    </xf>
    <xf numFmtId="0" fontId="2"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23" fillId="0" borderId="0" xfId="0" applyFont="1" applyAlignment="1">
      <alignment horizontal="center" vertical="center" wrapText="1"/>
    </xf>
    <xf numFmtId="0" fontId="2"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21" fillId="7" borderId="0" xfId="0" applyFont="1" applyFill="1" applyAlignment="1">
      <alignment horizontal="center" vertical="center" wrapText="1"/>
    </xf>
    <xf numFmtId="0" fontId="14" fillId="0" borderId="0" xfId="0" applyFont="1" applyAlignment="1">
      <alignment horizontal="center" vertical="center" wrapText="1"/>
    </xf>
    <xf numFmtId="0" fontId="1" fillId="8" borderId="0" xfId="0" applyFont="1" applyFill="1" applyAlignment="1">
      <alignment vertical="center"/>
    </xf>
    <xf numFmtId="0" fontId="14" fillId="8" borderId="0" xfId="0" applyFont="1" applyFill="1" applyAlignment="1">
      <alignment horizontal="left" vertical="center" wrapText="1"/>
    </xf>
    <xf numFmtId="0" fontId="21" fillId="8" borderId="0" xfId="0" applyFont="1" applyFill="1" applyAlignment="1">
      <alignment horizontal="left" vertical="center" wrapText="1"/>
    </xf>
    <xf numFmtId="0" fontId="15" fillId="6" borderId="6" xfId="0" applyFont="1" applyFill="1" applyBorder="1" applyAlignment="1">
      <alignment horizontal="center"/>
    </xf>
    <xf numFmtId="0" fontId="15" fillId="6" borderId="0" xfId="0" applyFont="1" applyFill="1" applyAlignment="1">
      <alignment horizontal="center"/>
    </xf>
    <xf numFmtId="0" fontId="16" fillId="6" borderId="9" xfId="0" applyFont="1" applyFill="1" applyBorder="1" applyAlignment="1">
      <alignment horizontal="center"/>
    </xf>
    <xf numFmtId="0" fontId="14" fillId="0" borderId="0" xfId="0" applyFont="1" applyAlignment="1">
      <alignment horizontal="center" vertical="center"/>
    </xf>
    <xf numFmtId="0" fontId="1" fillId="8" borderId="0" xfId="0" applyFont="1" applyFill="1" applyAlignment="1">
      <alignment horizontal="center" vertical="center"/>
    </xf>
    <xf numFmtId="0" fontId="1" fillId="8" borderId="0" xfId="0" applyFont="1" applyFill="1" applyAlignment="1">
      <alignment horizontal="center" vertical="center" wrapText="1"/>
    </xf>
    <xf numFmtId="0" fontId="15" fillId="6" borderId="5" xfId="0" applyFont="1" applyFill="1" applyBorder="1" applyAlignment="1">
      <alignment horizontal="center"/>
    </xf>
    <xf numFmtId="0" fontId="15" fillId="6" borderId="6" xfId="0" applyFont="1" applyFill="1" applyBorder="1" applyAlignment="1">
      <alignment horizontal="center"/>
    </xf>
    <xf numFmtId="0" fontId="15" fillId="6" borderId="4" xfId="0" applyFont="1" applyFill="1" applyBorder="1" applyAlignment="1">
      <alignment horizontal="center"/>
    </xf>
    <xf numFmtId="0" fontId="15" fillId="6" borderId="7" xfId="0" applyFont="1" applyFill="1" applyBorder="1" applyAlignment="1">
      <alignment horizontal="center"/>
    </xf>
    <xf numFmtId="0" fontId="15" fillId="6" borderId="0" xfId="0" applyFont="1" applyFill="1" applyAlignment="1">
      <alignment horizontal="center"/>
    </xf>
    <xf numFmtId="0" fontId="15" fillId="6" borderId="3" xfId="0" applyFont="1" applyFill="1" applyBorder="1" applyAlignment="1">
      <alignment horizontal="center"/>
    </xf>
    <xf numFmtId="0" fontId="16" fillId="6" borderId="8" xfId="0" applyFont="1" applyFill="1" applyBorder="1" applyAlignment="1">
      <alignment horizontal="center"/>
    </xf>
    <xf numFmtId="0" fontId="16" fillId="6" borderId="9" xfId="0" applyFont="1" applyFill="1" applyBorder="1" applyAlignment="1">
      <alignment horizontal="center"/>
    </xf>
    <xf numFmtId="0" fontId="16" fillId="6" borderId="2" xfId="0" applyFont="1" applyFill="1" applyBorder="1" applyAlignment="1">
      <alignment horizontal="center"/>
    </xf>
  </cellXfs>
  <cellStyles count="5">
    <cellStyle name="Good" xfId="2" builtinId="26"/>
    <cellStyle name="Input" xfId="3" builtinId="20"/>
    <cellStyle name="Normal" xfId="0" builtinId="0"/>
    <cellStyle name="Normal 2 2" xfId="1" xr:uid="{00000000-0005-0000-0000-000001000000}"/>
    <cellStyle name="Normal 5" xfId="4" xr:uid="{5BCBA475-00DD-4B02-A47E-7FCA2602C3F8}"/>
  </cellStyles>
  <dxfs count="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family val="2"/>
      </font>
      <alignment vertical="center" textRotation="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theme="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FF0000"/>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rgb="FFFFFFFF"/>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border outline="0">
        <left style="thin">
          <color indexed="64"/>
        </left>
        <top style="thin">
          <color indexed="64"/>
        </top>
      </border>
    </dxf>
    <dxf>
      <font>
        <strike val="0"/>
        <outline val="0"/>
        <shadow val="0"/>
        <u val="none"/>
        <vertAlign val="baseline"/>
        <sz val="11"/>
        <name val="Arial"/>
        <family val="2"/>
        <scheme val="none"/>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rgb="FFFFFFFF"/>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1"/>
        <name val="Arial"/>
        <family val="2"/>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1"/>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name val="Arial"/>
        <family val="2"/>
        <scheme val="none"/>
      </font>
      <fill>
        <patternFill patternType="none">
          <fgColor indexed="64"/>
          <bgColor auto="1"/>
        </patternFill>
      </fill>
      <alignment vertical="center" textRotation="0" indent="0" justifyLastLine="0" shrinkToFit="0" readingOrder="0"/>
    </dxf>
    <dxf>
      <font>
        <strike val="0"/>
        <outline val="0"/>
        <shadow val="0"/>
        <u val="none"/>
        <vertAlign val="baseline"/>
        <sz val="11"/>
        <name val="Arial"/>
        <family val="2"/>
        <scheme val="none"/>
      </font>
      <fill>
        <patternFill patternType="none">
          <fgColor indexed="64"/>
          <bgColor auto="1"/>
        </patternFill>
      </fill>
      <alignment horizontal="center" vertical="center" textRotation="0" indent="0" justifyLastLine="0" shrinkToFit="0" readingOrder="0"/>
    </dxf>
    <dxf>
      <fill>
        <patternFill patternType="solid">
          <fgColor rgb="FFD9E2F3"/>
          <bgColor rgb="FFD9E2F3"/>
        </patternFill>
      </fill>
    </dxf>
    <dxf>
      <fill>
        <patternFill patternType="solid">
          <fgColor rgb="FFE2EFD9"/>
          <bgColor rgb="FFE2EFD9"/>
        </patternFill>
      </fill>
    </dxf>
    <dxf>
      <fill>
        <patternFill patternType="solid">
          <fgColor theme="9"/>
          <bgColor theme="9"/>
        </patternFill>
      </fill>
    </dxf>
    <dxf>
      <fill>
        <patternFill patternType="solid">
          <fgColor rgb="FFD9E2F3"/>
          <bgColor rgb="FFD9E2F3"/>
        </patternFill>
      </fill>
    </dxf>
    <dxf>
      <fill>
        <patternFill patternType="solid">
          <fgColor rgb="FFE2EFD9"/>
          <bgColor rgb="FFE2EFD9"/>
        </patternFill>
      </fill>
    </dxf>
    <dxf>
      <fill>
        <patternFill patternType="solid">
          <fgColor theme="9"/>
          <bgColor theme="9"/>
        </patternFill>
      </fill>
    </dxf>
    <dxf>
      <fill>
        <patternFill patternType="solid">
          <fgColor rgb="FFD9E2F3"/>
          <bgColor rgb="FFD9E2F3"/>
        </patternFill>
      </fill>
    </dxf>
    <dxf>
      <fill>
        <patternFill patternType="solid">
          <fgColor rgb="FFE2EFD9"/>
          <bgColor rgb="FFE2EFD9"/>
        </patternFill>
      </fill>
    </dxf>
    <dxf>
      <fill>
        <patternFill patternType="solid">
          <fgColor theme="9"/>
          <bgColor theme="9"/>
        </patternFill>
      </fill>
    </dxf>
    <dxf>
      <fill>
        <patternFill patternType="solid">
          <fgColor rgb="FFD9E2F3"/>
          <bgColor rgb="FFD9E2F3"/>
        </patternFill>
      </fill>
    </dxf>
    <dxf>
      <fill>
        <patternFill patternType="solid">
          <fgColor rgb="FFE2EFD9"/>
          <bgColor rgb="FFE2EFD9"/>
        </patternFill>
      </fill>
    </dxf>
    <dxf>
      <fill>
        <patternFill patternType="solid">
          <fgColor theme="9"/>
          <bgColor theme="9"/>
        </patternFill>
      </fill>
    </dxf>
  </dxfs>
  <tableStyles count="5" defaultTableStyle="TableStyleMedium2" defaultPivotStyle="PivotStyleLight16">
    <tableStyle name="Invisible" pivot="0" table="0" count="0" xr9:uid="{F4721EE5-4B1F-4B59-B69D-B134B920D45A}"/>
    <tableStyle name="AMI FAN-style" pivot="0" count="3" xr9:uid="{3C8A78D0-6E67-41CB-8983-5F479B6922B4}">
      <tableStyleElement type="headerRow" dxfId="63"/>
      <tableStyleElement type="firstRowStripe" dxfId="62"/>
      <tableStyleElement type="secondRowStripe" dxfId="61"/>
    </tableStyle>
    <tableStyle name="Water Metering-style" pivot="0" count="3" xr9:uid="{3B3D71C3-B178-434E-8647-40F5853B97FE}">
      <tableStyleElement type="headerRow" dxfId="60"/>
      <tableStyleElement type="firstRowStripe" dxfId="59"/>
      <tableStyleElement type="secondRowStripe" dxfId="58"/>
    </tableStyle>
    <tableStyle name="MDMS-style" pivot="0" count="3" xr9:uid="{977259D1-8D54-4DFA-AB49-C22BA82A45A3}">
      <tableStyleElement type="headerRow" dxfId="57"/>
      <tableStyleElement type="firstRowStripe" dxfId="56"/>
      <tableStyleElement type="secondRowStripe" dxfId="55"/>
    </tableStyle>
    <tableStyle name="CEP-style" pivot="0" count="3" xr9:uid="{9B803951-D0C8-4415-869E-887B8024906A}">
      <tableStyleElement type="headerRow" dxfId="54"/>
      <tableStyleElement type="firstRowStripe" dxfId="53"/>
      <tableStyleElement type="secondRowStripe" dxfId="52"/>
    </tableStyle>
  </tableStyles>
  <colors>
    <mruColors>
      <color rgb="FF70AD47"/>
      <color rgb="FFFCE4D6"/>
      <color rgb="FFED7D31"/>
      <color rgb="FFED7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31804</xdr:colOff>
      <xdr:row>4</xdr:row>
      <xdr:rowOff>106516</xdr:rowOff>
    </xdr:from>
    <xdr:to>
      <xdr:col>12</xdr:col>
      <xdr:colOff>16564</xdr:colOff>
      <xdr:row>10</xdr:row>
      <xdr:rowOff>128382</xdr:rowOff>
    </xdr:to>
    <xdr:sp macro="" textlink="">
      <xdr:nvSpPr>
        <xdr:cNvPr id="3" name="Text Box 7">
          <a:extLst>
            <a:ext uri="{FF2B5EF4-FFF2-40B4-BE49-F238E27FC236}">
              <a16:creationId xmlns:a16="http://schemas.microsoft.com/office/drawing/2014/main" id="{60899C58-9924-4D6A-BA86-5C1BE307D220}"/>
            </a:ext>
          </a:extLst>
        </xdr:cNvPr>
        <xdr:cNvSpPr txBox="1">
          <a:spLocks noChangeArrowheads="1"/>
        </xdr:cNvSpPr>
      </xdr:nvSpPr>
      <xdr:spPr bwMode="auto">
        <a:xfrm>
          <a:off x="611587" y="868516"/>
          <a:ext cx="6362368" cy="1115170"/>
        </a:xfrm>
        <a:prstGeom prst="rect">
          <a:avLst/>
        </a:prstGeom>
        <a:solidFill>
          <a:schemeClr val="bg1"/>
        </a:solidFill>
        <a:ln w="9525">
          <a:solidFill>
            <a:srgbClr val="000000"/>
          </a:solidFill>
          <a:miter lim="800000"/>
          <a:headEnd/>
          <a:tailEnd/>
        </a:ln>
      </xdr:spPr>
      <xdr:txBody>
        <a:bodyPr vertOverflow="clip" wrap="square" lIns="27432" tIns="18288" rIns="0" bIns="0" anchor="t" upright="1"/>
        <a:lstStyle/>
        <a:p>
          <a:pPr marL="171450" indent="-171450" algn="l" rtl="0">
            <a:buFont typeface="Arial" pitchFamily="34" charset="0"/>
            <a:buChar char="•"/>
            <a:defRPr sz="1000"/>
          </a:pPr>
          <a:r>
            <a:rPr lang="en-US" sz="1100" b="0" i="0" u="none" strike="noStrike" baseline="0">
              <a:solidFill>
                <a:sysClr val="windowText" lastClr="000000"/>
              </a:solidFill>
              <a:latin typeface="Arial" panose="020B0604020202020204" pitchFamily="34" charset="0"/>
              <a:cs typeface="Arial" panose="020B0604020202020204" pitchFamily="34" charset="0"/>
            </a:rPr>
            <a:t>Proposer shall respond to each requirement on each tab (</a:t>
          </a:r>
          <a:r>
            <a:rPr lang="en-US" sz="1100" b="0" i="0" u="none" strike="noStrike" baseline="0">
              <a:solidFill>
                <a:schemeClr val="accent6"/>
              </a:solidFill>
              <a:latin typeface="Arial" panose="020B0604020202020204" pitchFamily="34" charset="0"/>
              <a:cs typeface="Arial" panose="020B0604020202020204" pitchFamily="34" charset="0"/>
            </a:rPr>
            <a:t>Green</a:t>
          </a:r>
          <a:r>
            <a:rPr lang="en-US" sz="1100" b="0" i="0" u="none" strike="noStrike" baseline="0">
              <a:solidFill>
                <a:sysClr val="windowText" lastClr="000000"/>
              </a:solidFill>
              <a:latin typeface="Arial" panose="020B0604020202020204" pitchFamily="34" charset="0"/>
              <a:cs typeface="Arial" panose="020B0604020202020204" pitchFamily="34" charset="0"/>
            </a:rPr>
            <a:t>) based on the response options provided in the "Proposer Response" column via pull down menu.  If additional explanation is required, proposer shall fill out Column F, "Proposer Comment". </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A detailed description of each priority set by the utility is provided in the 'Priority' tab. The right is reserved to modify prioritization of requirements at any point and without notice to Proposers. </a:t>
          </a:r>
        </a:p>
        <a:p>
          <a:pPr marL="171450" marR="0" indent="-171450" algn="l" defTabSz="914400" rtl="0" eaLnBrk="1" fontAlgn="auto" latinLnBrk="0" hangingPunct="1">
            <a:lnSpc>
              <a:spcPct val="100000"/>
            </a:lnSpc>
            <a:spcBef>
              <a:spcPts val="0"/>
            </a:spcBef>
            <a:spcAft>
              <a:spcPts val="0"/>
            </a:spcAft>
            <a:buClrTx/>
            <a:buSzTx/>
            <a:buFont typeface="Arial" pitchFamily="34" charset="0"/>
            <a:buChar char="•"/>
            <a:tabLst/>
            <a:defRPr sz="1000"/>
          </a:pPr>
          <a:r>
            <a:rPr lang="en-US" sz="1100" b="0" i="0" baseline="0">
              <a:effectLst/>
              <a:latin typeface="Arial" panose="020B0604020202020204" pitchFamily="34" charset="0"/>
              <a:ea typeface="+mn-ea"/>
              <a:cs typeface="Arial" panose="020B0604020202020204" pitchFamily="34" charset="0"/>
            </a:rPr>
            <a:t>A detailed description of each response option is provided in the 'Response Options' tab.</a:t>
          </a:r>
          <a:r>
            <a:rPr lang="en-US" sz="1100" b="1" i="0" baseline="0">
              <a:effectLst/>
              <a:latin typeface="Arial" panose="020B0604020202020204" pitchFamily="34" charset="0"/>
              <a:ea typeface="+mn-ea"/>
              <a:cs typeface="Arial" panose="020B0604020202020204" pitchFamily="34" charset="0"/>
            </a:rPr>
            <a:t> </a:t>
          </a:r>
          <a:endParaRPr lang="en-US" sz="1100" b="0" i="0" baseline="0">
            <a:effectLst/>
            <a:latin typeface="Arial" panose="020B0604020202020204" pitchFamily="34" charset="0"/>
            <a:ea typeface="+mn-ea"/>
            <a:cs typeface="Arial" panose="020B060402020202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69219F-2C33-4377-82F5-6C48EC691A4B}" name="Table2" displayName="Table2" ref="A1:F186" totalsRowShown="0" headerRowDxfId="51" dataDxfId="50">
  <autoFilter ref="A1:F186" xr:uid="{09543ED7-576C-4518-8827-516F6325817C}"/>
  <tableColumns count="6">
    <tableColumn id="1" xr3:uid="{5E5F00BC-34DA-49D6-A575-B3DE7B4A2AF9}" name="ID" dataDxfId="49"/>
    <tableColumn id="2" xr3:uid="{29F53956-AAF8-4B42-87E4-2100DE5C3075}" name="Category" dataDxfId="48"/>
    <tableColumn id="4" xr3:uid="{23708A86-9952-4733-9108-A1CBE35B0C37}" name="Priority" dataDxfId="47"/>
    <tableColumn id="5" xr3:uid="{DF33DDA7-571B-4BEE-8AC7-DA60756E02C1}" name="Requirement" dataDxfId="46"/>
    <tableColumn id="7" xr3:uid="{74D42E91-2BC9-4574-9138-6AC183961B3A}" name="Proposer Response" dataDxfId="45"/>
    <tableColumn id="8" xr3:uid="{A9B985C4-EAA0-4569-942A-15C0CE343A4D}" name="Proposer Comment" dataDxfId="44"/>
  </tableColumns>
  <tableStyleInfo name="TableStyleMedium7"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0F6BBF4-4E3C-4E52-8CEB-7204656DD30A}" name="Table5" displayName="Table5" ref="A1:F42" totalsRowShown="0" headerRowDxfId="43" dataDxfId="42">
  <autoFilter ref="A1:F42" xr:uid="{00000000-0009-0000-0000-000003000000}"/>
  <tableColumns count="6">
    <tableColumn id="1" xr3:uid="{B336D465-DB58-4787-8060-C1F900A773D4}" name="ID" dataDxfId="41"/>
    <tableColumn id="2" xr3:uid="{BE23E35A-B940-42AD-AFBF-0DD8071BD3AE}" name="Category" dataDxfId="40"/>
    <tableColumn id="4" xr3:uid="{AC5A9CC3-9005-46F9-AD1F-CD2DB2CA0570}" name="Priority" dataDxfId="39"/>
    <tableColumn id="5" xr3:uid="{3B09A74F-45C7-4ECE-BBC9-FE0B45215C35}" name="Requirement" dataDxfId="38" dataCellStyle="Good"/>
    <tableColumn id="6" xr3:uid="{42F2CE76-1E74-4877-A8F5-FD0EF1DFEF76}" name="Proposer Response" dataDxfId="37"/>
    <tableColumn id="7" xr3:uid="{3D86C114-E1D6-4981-B49F-6FCD8801DE14}" name="Proposer Comment" dataDxfId="36"/>
  </tableColumns>
  <tableStyleInfo name="TableStyleMedium7"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1F688E4-AA66-4693-904D-83CF68E59652}" name="Table4" displayName="Table4" ref="A1:F65" totalsRowShown="0" headerRowDxfId="35" dataDxfId="33" headerRowBorderDxfId="34" tableBorderDxfId="32">
  <autoFilter ref="A1:F65" xr:uid="{81F688E4-AA66-4693-904D-83CF68E59652}"/>
  <tableColumns count="6">
    <tableColumn id="1" xr3:uid="{801B5D82-0361-4AE9-85C9-AEC27E6DCBA9}" name="ID" dataDxfId="31"/>
    <tableColumn id="2" xr3:uid="{BA15E84B-9D37-4D13-A971-55B38E42FE3D}" name="Category" dataDxfId="30"/>
    <tableColumn id="4" xr3:uid="{8BB1D53A-7560-4C5C-86EA-4C4F59D9A17C}" name="Priority" dataDxfId="29"/>
    <tableColumn id="5" xr3:uid="{DCC168F4-749B-4380-A664-91F56A03B47E}" name="Requirement" dataDxfId="28" dataCellStyle="Good"/>
    <tableColumn id="6" xr3:uid="{7D4DA434-8E35-436F-B92B-8A874B29138D}" name="Proposer Response" dataDxfId="27"/>
    <tableColumn id="7" xr3:uid="{7463113D-934F-4680-9802-11DA38A8C5B5}" name="Proposer Comment" dataDxfId="26"/>
  </tableColumns>
  <tableStyleInfo name="TableStyleMedium7"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F8BED8-7F06-4962-BA1A-FBD4E8BA953F}" name="Table1" displayName="Table1" ref="A1:F112" totalsRowShown="0" headerRowDxfId="25" dataDxfId="24">
  <autoFilter ref="A1:F112" xr:uid="{CEF8BED8-7F06-4962-BA1A-FBD4E8BA953F}"/>
  <tableColumns count="6">
    <tableColumn id="1" xr3:uid="{91936D8B-083F-4A39-BEFB-E77CAE9FC194}" name="ID" dataDxfId="23">
      <calculatedColumnFormula>A1+1</calculatedColumnFormula>
    </tableColumn>
    <tableColumn id="2" xr3:uid="{EB52F510-EB50-4212-B4D9-BD8ADEB2AC20}" name="Category" dataDxfId="22"/>
    <tableColumn id="4" xr3:uid="{DA21E503-4093-49A4-9DE7-AF1D01460E9F}" name="Priority" dataDxfId="21"/>
    <tableColumn id="5" xr3:uid="{1B7A6537-3EFD-4563-9C86-1139562FDF79}" name="Requirement" dataDxfId="20"/>
    <tableColumn id="6" xr3:uid="{21FE6FB0-8D56-411D-BB1B-0804257FA379}" name="Proposer Response" dataDxfId="19"/>
    <tableColumn id="7" xr3:uid="{85BB1B7B-1934-4D2B-B4BD-5147E422649B}" name="Proposer Comment" dataDxfId="18"/>
  </tableColumns>
  <tableStyleInfo name="TableStyleMedium7"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D9FE3A-7CF8-48A3-817B-854C28DA7733}" name="Table3" displayName="Table3" ref="A1:F117" totalsRowShown="0" headerRowDxfId="17" dataDxfId="16">
  <autoFilter ref="A1:F117" xr:uid="{17E0B641-8E10-4E2F-9FA1-2D5786E2B515}"/>
  <sortState xmlns:xlrd2="http://schemas.microsoft.com/office/spreadsheetml/2017/richdata2" ref="A2:F117">
    <sortCondition descending="1" ref="B1:B117"/>
  </sortState>
  <tableColumns count="6">
    <tableColumn id="1" xr3:uid="{94C41FB1-2D3F-49FA-885C-E4641B0586B9}" name="ID" dataDxfId="15"/>
    <tableColumn id="2" xr3:uid="{E5888273-38BE-4DB5-8334-153C47F6DB04}" name="Category" dataDxfId="14"/>
    <tableColumn id="4" xr3:uid="{0E45BFE1-6C49-42FF-B99A-D96C57A838C9}" name="Priority" dataDxfId="13"/>
    <tableColumn id="5" xr3:uid="{8E202A7B-D22E-4DE5-B32F-816CFFC0C015}" name="Requirement" dataDxfId="12" dataCellStyle="Good"/>
    <tableColumn id="6" xr3:uid="{ABC993CA-A266-4E8D-9987-44499E690113}" name="Proposer Response" dataDxfId="11"/>
    <tableColumn id="7" xr3:uid="{75EB6815-637B-45BD-831F-12E2E7FD3BFA}" name="Proposer Comment" dataDxfId="10"/>
  </tableColumns>
  <tableStyleInfo name="TableStyleMedium7"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28362-E8B9-4A11-9B56-169FD90183F3}">
  <sheetPr>
    <pageSetUpPr fitToPage="1"/>
  </sheetPr>
  <dimension ref="B1:L14"/>
  <sheetViews>
    <sheetView zoomScaleNormal="100" workbookViewId="0"/>
  </sheetViews>
  <sheetFormatPr defaultColWidth="8.69140625" defaultRowHeight="14.15" x14ac:dyDescent="0.35"/>
  <cols>
    <col min="1" max="16384" width="8.69140625" style="31"/>
  </cols>
  <sheetData>
    <row r="1" spans="2:12" ht="7.95" customHeight="1" thickBot="1" x14ac:dyDescent="0.4">
      <c r="B1" s="46"/>
      <c r="C1" s="46"/>
      <c r="D1" s="46"/>
      <c r="E1" s="46"/>
      <c r="F1" s="46"/>
      <c r="G1" s="46"/>
      <c r="H1" s="46"/>
      <c r="I1" s="46"/>
      <c r="J1" s="46"/>
      <c r="K1" s="46"/>
      <c r="L1" s="46"/>
    </row>
    <row r="2" spans="2:12" x14ac:dyDescent="0.35">
      <c r="B2" s="18"/>
      <c r="C2" s="19"/>
      <c r="D2" s="19"/>
      <c r="E2" s="19"/>
      <c r="F2" s="19"/>
      <c r="G2" s="70" t="s">
        <v>0</v>
      </c>
      <c r="H2" s="19"/>
      <c r="I2" s="19"/>
      <c r="J2" s="19"/>
      <c r="K2" s="19"/>
      <c r="L2" s="20"/>
    </row>
    <row r="3" spans="2:12" x14ac:dyDescent="0.35">
      <c r="B3" s="21"/>
      <c r="C3" s="22"/>
      <c r="D3" s="22"/>
      <c r="E3" s="22"/>
      <c r="F3" s="22"/>
      <c r="G3" s="71" t="s">
        <v>1</v>
      </c>
      <c r="H3" s="22"/>
      <c r="I3" s="22"/>
      <c r="J3" s="22"/>
      <c r="K3" s="22"/>
      <c r="L3" s="23"/>
    </row>
    <row r="4" spans="2:12" ht="14.6" thickBot="1" x14ac:dyDescent="0.4">
      <c r="B4" s="24"/>
      <c r="C4" s="25"/>
      <c r="D4" s="25"/>
      <c r="E4" s="25"/>
      <c r="F4" s="25"/>
      <c r="G4" s="72" t="s">
        <v>2</v>
      </c>
      <c r="H4" s="25"/>
      <c r="I4" s="25"/>
      <c r="J4" s="25"/>
      <c r="K4" s="25"/>
      <c r="L4" s="26"/>
    </row>
    <row r="8" spans="2:12" x14ac:dyDescent="0.35">
      <c r="B8" s="46"/>
      <c r="C8" s="46"/>
      <c r="D8" s="11"/>
      <c r="E8" s="46"/>
      <c r="F8" s="46"/>
      <c r="G8" s="46"/>
      <c r="H8" s="46"/>
      <c r="I8" s="46"/>
      <c r="J8" s="46"/>
      <c r="K8" s="46"/>
      <c r="L8" s="46"/>
    </row>
    <row r="9" spans="2:12" x14ac:dyDescent="0.35">
      <c r="B9" s="46"/>
      <c r="C9" s="46"/>
      <c r="D9" s="11"/>
      <c r="E9" s="46"/>
      <c r="F9" s="46"/>
      <c r="G9" s="46"/>
      <c r="H9" s="46"/>
      <c r="I9" s="46"/>
      <c r="J9" s="46"/>
      <c r="K9" s="46"/>
      <c r="L9" s="46"/>
    </row>
    <row r="10" spans="2:12" x14ac:dyDescent="0.35">
      <c r="B10" s="46"/>
      <c r="C10" s="46"/>
      <c r="D10" s="11"/>
      <c r="E10" s="46"/>
      <c r="F10" s="46"/>
      <c r="G10" s="46"/>
      <c r="H10" s="46"/>
      <c r="I10" s="46"/>
      <c r="J10" s="46"/>
      <c r="K10" s="46"/>
      <c r="L10" s="46"/>
    </row>
    <row r="11" spans="2:12" x14ac:dyDescent="0.35">
      <c r="B11" s="46"/>
      <c r="C11" s="46"/>
      <c r="D11" s="11"/>
      <c r="E11" s="46"/>
      <c r="F11" s="46"/>
      <c r="G11" s="46"/>
      <c r="H11" s="46"/>
      <c r="I11" s="46"/>
      <c r="J11" s="46"/>
      <c r="K11" s="46"/>
      <c r="L11" s="46"/>
    </row>
    <row r="12" spans="2:12" x14ac:dyDescent="0.35">
      <c r="B12" s="46"/>
      <c r="C12" s="46"/>
      <c r="D12" s="11"/>
      <c r="E12" s="46"/>
      <c r="F12" s="46"/>
      <c r="G12" s="46"/>
      <c r="H12" s="46"/>
      <c r="I12" s="46"/>
      <c r="J12" s="46"/>
      <c r="K12" s="46"/>
      <c r="L12" s="46"/>
    </row>
    <row r="13" spans="2:12" x14ac:dyDescent="0.35">
      <c r="B13" s="46"/>
      <c r="C13" s="46"/>
      <c r="D13" s="11"/>
      <c r="E13" s="46"/>
      <c r="F13" s="46"/>
      <c r="G13" s="46"/>
      <c r="H13" s="46"/>
      <c r="I13" s="46"/>
      <c r="J13" s="46"/>
      <c r="K13" s="46"/>
      <c r="L13" s="46"/>
    </row>
    <row r="14" spans="2:12" x14ac:dyDescent="0.35">
      <c r="B14" s="46"/>
      <c r="C14" s="46"/>
      <c r="D14" s="11"/>
      <c r="E14" s="46"/>
      <c r="F14" s="46"/>
      <c r="G14" s="46"/>
      <c r="H14" s="46"/>
      <c r="I14" s="46"/>
      <c r="J14" s="46"/>
      <c r="K14" s="46"/>
      <c r="L14" s="46"/>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6"/>
  <sheetViews>
    <sheetView workbookViewId="0">
      <selection sqref="A1:A6"/>
    </sheetView>
  </sheetViews>
  <sheetFormatPr defaultColWidth="8.69140625" defaultRowHeight="14.6" x14ac:dyDescent="0.4"/>
  <cols>
    <col min="1" max="1" width="23" bestFit="1" customWidth="1"/>
  </cols>
  <sheetData>
    <row r="1" spans="1:1" ht="15.45" x14ac:dyDescent="0.4">
      <c r="A1" s="1" t="s">
        <v>13</v>
      </c>
    </row>
    <row r="2" spans="1:1" ht="15.45" x14ac:dyDescent="0.4">
      <c r="A2" s="1" t="s">
        <v>15</v>
      </c>
    </row>
    <row r="3" spans="1:1" ht="15.45" x14ac:dyDescent="0.4">
      <c r="A3" s="1" t="s">
        <v>571</v>
      </c>
    </row>
    <row r="4" spans="1:1" ht="15.45" x14ac:dyDescent="0.4">
      <c r="A4" s="1" t="s">
        <v>572</v>
      </c>
    </row>
    <row r="5" spans="1:1" ht="15.45" x14ac:dyDescent="0.4">
      <c r="A5" s="1" t="s">
        <v>573</v>
      </c>
    </row>
    <row r="6" spans="1:1" ht="15.45" x14ac:dyDescent="0.4">
      <c r="A6" s="1" t="s">
        <v>19</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C57D3-A74A-4142-AC37-CEEDC9F46289}">
  <sheetPr>
    <pageSetUpPr fitToPage="1"/>
  </sheetPr>
  <dimension ref="B1:K44"/>
  <sheetViews>
    <sheetView zoomScaleNormal="100" workbookViewId="0"/>
  </sheetViews>
  <sheetFormatPr defaultColWidth="9.3046875" defaultRowHeight="14.15" x14ac:dyDescent="0.35"/>
  <cols>
    <col min="1" max="1" width="9.3046875" style="31"/>
    <col min="2" max="2" width="24.69140625" style="31" customWidth="1"/>
    <col min="3" max="3" width="2.69140625" style="31" customWidth="1"/>
    <col min="4" max="4" width="74.3046875" style="31" customWidth="1"/>
    <col min="5" max="16384" width="9.3046875" style="31"/>
  </cols>
  <sheetData>
    <row r="1" spans="2:7" ht="8.9" customHeight="1" thickBot="1" x14ac:dyDescent="0.4">
      <c r="B1" s="46"/>
      <c r="C1" s="46"/>
      <c r="D1" s="46"/>
      <c r="E1" s="46"/>
      <c r="F1" s="46"/>
      <c r="G1" s="46"/>
    </row>
    <row r="2" spans="2:7" x14ac:dyDescent="0.35">
      <c r="B2" s="76" t="str">
        <f>Instructions!$G$2</f>
        <v>City of Rockville</v>
      </c>
      <c r="C2" s="77"/>
      <c r="D2" s="78"/>
      <c r="E2" s="46"/>
      <c r="F2" s="46"/>
      <c r="G2" s="46"/>
    </row>
    <row r="3" spans="2:7" x14ac:dyDescent="0.35">
      <c r="B3" s="79" t="s">
        <v>3</v>
      </c>
      <c r="C3" s="80"/>
      <c r="D3" s="81"/>
      <c r="E3" s="46"/>
      <c r="F3" s="46"/>
      <c r="G3" s="32"/>
    </row>
    <row r="4" spans="2:7" ht="14.6" thickBot="1" x14ac:dyDescent="0.4">
      <c r="B4" s="82" t="s">
        <v>4</v>
      </c>
      <c r="C4" s="83"/>
      <c r="D4" s="84"/>
      <c r="E4" s="46"/>
      <c r="F4" s="46"/>
      <c r="G4" s="46"/>
    </row>
    <row r="5" spans="2:7" ht="5.25" customHeight="1" x14ac:dyDescent="0.35">
      <c r="B5" s="46"/>
      <c r="C5" s="12"/>
      <c r="D5" s="46"/>
      <c r="E5" s="46"/>
      <c r="F5" s="46"/>
      <c r="G5" s="46"/>
    </row>
    <row r="6" spans="2:7" x14ac:dyDescent="0.35">
      <c r="B6" s="28" t="s">
        <v>4</v>
      </c>
      <c r="C6" s="13"/>
      <c r="D6" s="28" t="s">
        <v>5</v>
      </c>
      <c r="E6" s="46"/>
      <c r="F6" s="46"/>
      <c r="G6" s="46"/>
    </row>
    <row r="7" spans="2:7" ht="5.25" customHeight="1" thickBot="1" x14ac:dyDescent="0.4">
      <c r="B7" s="47"/>
      <c r="C7" s="47"/>
      <c r="D7" s="47"/>
      <c r="E7" s="46"/>
      <c r="F7" s="46"/>
      <c r="G7" s="46"/>
    </row>
    <row r="8" spans="2:7" ht="42.9" thickBot="1" x14ac:dyDescent="0.4">
      <c r="B8" s="14" t="s">
        <v>6</v>
      </c>
      <c r="C8" s="12"/>
      <c r="D8" s="15" t="s">
        <v>7</v>
      </c>
      <c r="E8" s="46"/>
      <c r="F8" s="46"/>
      <c r="G8" s="46"/>
    </row>
    <row r="9" spans="2:7" ht="78.75" customHeight="1" thickBot="1" x14ac:dyDescent="0.4">
      <c r="B9" s="14" t="s">
        <v>8</v>
      </c>
      <c r="C9" s="12"/>
      <c r="D9" s="15" t="s">
        <v>9</v>
      </c>
      <c r="E9" s="46"/>
      <c r="F9" s="46"/>
      <c r="G9" s="46"/>
    </row>
    <row r="10" spans="2:7" x14ac:dyDescent="0.35">
      <c r="B10" s="46"/>
      <c r="C10" s="46"/>
      <c r="D10" s="46" t="s">
        <v>10</v>
      </c>
      <c r="E10" s="46"/>
      <c r="F10" s="46"/>
      <c r="G10" s="46"/>
    </row>
    <row r="11" spans="2:7" s="33" customFormat="1" x14ac:dyDescent="0.4">
      <c r="B11" s="16"/>
      <c r="C11" s="17"/>
      <c r="D11" s="17"/>
      <c r="E11" s="48"/>
      <c r="F11" s="48"/>
      <c r="G11" s="48"/>
    </row>
    <row r="12" spans="2:7" x14ac:dyDescent="0.35">
      <c r="B12" s="46"/>
      <c r="C12" s="46"/>
      <c r="D12" s="46"/>
      <c r="E12" s="46"/>
      <c r="F12" s="46"/>
      <c r="G12" s="46"/>
    </row>
    <row r="13" spans="2:7" x14ac:dyDescent="0.35">
      <c r="B13" s="46"/>
      <c r="C13" s="46"/>
      <c r="D13" s="46"/>
      <c r="E13" s="46"/>
      <c r="F13" s="46"/>
      <c r="G13" s="46"/>
    </row>
    <row r="14" spans="2:7" x14ac:dyDescent="0.35">
      <c r="B14" s="46"/>
      <c r="C14" s="46"/>
      <c r="D14" s="46"/>
      <c r="E14" s="46"/>
      <c r="F14" s="46"/>
      <c r="G14" s="46"/>
    </row>
    <row r="15" spans="2:7" x14ac:dyDescent="0.35">
      <c r="B15" s="13"/>
      <c r="C15" s="13"/>
      <c r="D15" s="13"/>
      <c r="E15" s="46"/>
      <c r="F15" s="46"/>
      <c r="G15" s="46"/>
    </row>
    <row r="16" spans="2:7" x14ac:dyDescent="0.35">
      <c r="B16" s="46"/>
      <c r="C16" s="46"/>
      <c r="D16" s="46"/>
      <c r="E16" s="46"/>
      <c r="F16" s="46"/>
      <c r="G16" s="46"/>
    </row>
    <row r="17" spans="2:4" x14ac:dyDescent="0.35">
      <c r="B17" s="7"/>
      <c r="C17" s="46"/>
      <c r="D17" s="8"/>
    </row>
    <row r="18" spans="2:4" x14ac:dyDescent="0.35">
      <c r="B18" s="46"/>
      <c r="C18" s="46"/>
      <c r="D18" s="46"/>
    </row>
    <row r="19" spans="2:4" x14ac:dyDescent="0.35">
      <c r="B19" s="7"/>
      <c r="C19" s="46"/>
      <c r="D19" s="9"/>
    </row>
    <row r="20" spans="2:4" x14ac:dyDescent="0.35">
      <c r="B20" s="46"/>
      <c r="C20" s="46"/>
      <c r="D20" s="46"/>
    </row>
    <row r="21" spans="2:4" s="33" customFormat="1" x14ac:dyDescent="0.4">
      <c r="B21" s="16"/>
      <c r="C21" s="17"/>
      <c r="D21" s="17"/>
    </row>
    <row r="22" spans="2:4" x14ac:dyDescent="0.35">
      <c r="B22" s="46"/>
      <c r="C22" s="46"/>
      <c r="D22" s="46"/>
    </row>
    <row r="23" spans="2:4" x14ac:dyDescent="0.35">
      <c r="B23" s="46"/>
      <c r="C23" s="46"/>
      <c r="D23" s="46"/>
    </row>
    <row r="24" spans="2:4" x14ac:dyDescent="0.35">
      <c r="B24" s="46"/>
      <c r="C24" s="46"/>
      <c r="D24" s="46"/>
    </row>
    <row r="25" spans="2:4" x14ac:dyDescent="0.35">
      <c r="B25" s="46"/>
      <c r="C25" s="46"/>
      <c r="D25" s="46"/>
    </row>
    <row r="26" spans="2:4" x14ac:dyDescent="0.35">
      <c r="B26" s="46"/>
      <c r="C26" s="46"/>
      <c r="D26" s="46"/>
    </row>
    <row r="27" spans="2:4" x14ac:dyDescent="0.35">
      <c r="B27" s="46"/>
      <c r="C27" s="46"/>
      <c r="D27" s="46"/>
    </row>
    <row r="28" spans="2:4" x14ac:dyDescent="0.35">
      <c r="B28" s="46"/>
      <c r="C28" s="46"/>
      <c r="D28" s="46"/>
    </row>
    <row r="29" spans="2:4" x14ac:dyDescent="0.35">
      <c r="B29" s="46"/>
      <c r="C29" s="46"/>
      <c r="D29" s="46"/>
    </row>
    <row r="30" spans="2:4" x14ac:dyDescent="0.35">
      <c r="B30" s="46"/>
      <c r="C30" s="46"/>
      <c r="D30" s="46"/>
    </row>
    <row r="31" spans="2:4" x14ac:dyDescent="0.35">
      <c r="B31" s="46"/>
      <c r="C31" s="46"/>
      <c r="D31" s="46"/>
    </row>
    <row r="32" spans="2:4" x14ac:dyDescent="0.35">
      <c r="B32" s="46"/>
      <c r="C32" s="46"/>
      <c r="D32" s="46"/>
    </row>
    <row r="33" spans="2:11" x14ac:dyDescent="0.35">
      <c r="B33" s="46"/>
      <c r="C33" s="46"/>
      <c r="D33" s="46"/>
      <c r="E33" s="46"/>
      <c r="F33" s="46"/>
      <c r="G33" s="46"/>
      <c r="H33" s="46"/>
      <c r="I33" s="46"/>
      <c r="J33" s="46"/>
      <c r="K33" s="46"/>
    </row>
    <row r="34" spans="2:11" x14ac:dyDescent="0.35">
      <c r="B34" s="46"/>
      <c r="C34" s="46"/>
      <c r="D34" s="46"/>
      <c r="E34" s="46"/>
      <c r="F34" s="46"/>
      <c r="G34" s="46"/>
      <c r="H34" s="46"/>
      <c r="I34" s="46"/>
      <c r="J34" s="46"/>
      <c r="K34" s="46"/>
    </row>
    <row r="35" spans="2:11" x14ac:dyDescent="0.35">
      <c r="B35" s="46"/>
      <c r="C35" s="46"/>
      <c r="D35" s="46"/>
      <c r="E35" s="46"/>
      <c r="F35" s="46"/>
      <c r="G35" s="46"/>
      <c r="H35" s="46"/>
      <c r="I35" s="46"/>
      <c r="J35" s="46"/>
      <c r="K35" s="46"/>
    </row>
    <row r="36" spans="2:11" x14ac:dyDescent="0.35">
      <c r="B36" s="46"/>
      <c r="C36" s="46"/>
      <c r="D36" s="46"/>
      <c r="E36" s="46"/>
      <c r="F36" s="46"/>
      <c r="G36" s="46"/>
      <c r="H36" s="46"/>
      <c r="I36" s="46"/>
      <c r="J36" s="46"/>
      <c r="K36" s="46"/>
    </row>
    <row r="37" spans="2:11" x14ac:dyDescent="0.35">
      <c r="B37" s="46"/>
      <c r="C37" s="46"/>
      <c r="D37" s="46"/>
      <c r="E37" s="46"/>
      <c r="F37" s="46"/>
      <c r="G37" s="46"/>
      <c r="H37" s="46"/>
      <c r="I37" s="46"/>
      <c r="J37" s="46"/>
      <c r="K37" s="46"/>
    </row>
    <row r="38" spans="2:11" x14ac:dyDescent="0.35">
      <c r="B38" s="46"/>
      <c r="C38" s="46"/>
      <c r="D38" s="46"/>
      <c r="E38" s="46"/>
      <c r="F38" s="46"/>
      <c r="G38" s="46"/>
      <c r="H38" s="46"/>
      <c r="I38" s="46"/>
      <c r="J38" s="46"/>
      <c r="K38" s="46"/>
    </row>
    <row r="39" spans="2:11" x14ac:dyDescent="0.35">
      <c r="B39" s="46"/>
      <c r="C39" s="46"/>
      <c r="D39" s="46"/>
      <c r="E39" s="46"/>
      <c r="F39" s="46"/>
      <c r="G39" s="46"/>
      <c r="H39" s="46"/>
      <c r="I39" s="46"/>
      <c r="J39" s="46"/>
      <c r="K39" s="10"/>
    </row>
    <row r="40" spans="2:11" x14ac:dyDescent="0.35">
      <c r="B40" s="46"/>
      <c r="C40" s="46"/>
      <c r="D40" s="46"/>
      <c r="E40" s="46"/>
      <c r="F40" s="46"/>
      <c r="G40" s="46"/>
      <c r="H40" s="46"/>
      <c r="I40" s="46"/>
      <c r="J40" s="46"/>
      <c r="K40" s="10"/>
    </row>
    <row r="41" spans="2:11" x14ac:dyDescent="0.35">
      <c r="B41" s="46"/>
      <c r="C41" s="46"/>
      <c r="D41" s="46"/>
      <c r="E41" s="46"/>
      <c r="F41" s="46"/>
      <c r="G41" s="46"/>
      <c r="H41" s="46"/>
      <c r="I41" s="46"/>
      <c r="J41" s="46"/>
      <c r="K41" s="10"/>
    </row>
    <row r="42" spans="2:11" x14ac:dyDescent="0.35">
      <c r="B42" s="46"/>
      <c r="C42" s="46"/>
      <c r="D42" s="46"/>
      <c r="E42" s="46"/>
      <c r="F42" s="46"/>
      <c r="G42" s="46"/>
      <c r="H42" s="46"/>
      <c r="I42" s="46"/>
      <c r="J42" s="46"/>
      <c r="K42" s="10"/>
    </row>
    <row r="43" spans="2:11" x14ac:dyDescent="0.35">
      <c r="B43" s="46"/>
      <c r="C43" s="46"/>
      <c r="D43" s="46"/>
      <c r="E43" s="46"/>
      <c r="F43" s="46"/>
      <c r="G43" s="46"/>
      <c r="H43" s="46"/>
      <c r="I43" s="46"/>
      <c r="J43" s="46"/>
      <c r="K43" s="10"/>
    </row>
    <row r="44" spans="2:11" x14ac:dyDescent="0.35">
      <c r="B44" s="46"/>
      <c r="C44" s="46"/>
      <c r="D44" s="46"/>
      <c r="E44" s="46"/>
      <c r="F44" s="46"/>
      <c r="G44" s="46"/>
      <c r="H44" s="46"/>
      <c r="I44" s="46"/>
      <c r="J44" s="46"/>
      <c r="K44" s="10"/>
    </row>
  </sheetData>
  <mergeCells count="3">
    <mergeCell ref="B2:D2"/>
    <mergeCell ref="B3:D3"/>
    <mergeCell ref="B4:D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D08C-11EC-4E2A-AF25-CAA00E2BB8C6}">
  <sheetPr>
    <pageSetUpPr fitToPage="1"/>
  </sheetPr>
  <dimension ref="B1:J46"/>
  <sheetViews>
    <sheetView zoomScaleNormal="100" workbookViewId="0"/>
  </sheetViews>
  <sheetFormatPr defaultColWidth="9.3046875" defaultRowHeight="14.15" x14ac:dyDescent="0.35"/>
  <cols>
    <col min="1" max="1" width="9.3046875" style="31"/>
    <col min="2" max="2" width="24.69140625" style="31" customWidth="1"/>
    <col min="3" max="3" width="2.69140625" style="31" customWidth="1"/>
    <col min="4" max="4" width="74.3046875" style="31" customWidth="1"/>
    <col min="5" max="16384" width="9.3046875" style="31"/>
  </cols>
  <sheetData>
    <row r="1" spans="2:7" ht="8.9" customHeight="1" thickBot="1" x14ac:dyDescent="0.4">
      <c r="B1" s="46"/>
      <c r="C1" s="46"/>
      <c r="D1" s="46"/>
      <c r="E1" s="46"/>
      <c r="F1" s="46"/>
      <c r="G1" s="46"/>
    </row>
    <row r="2" spans="2:7" x14ac:dyDescent="0.35">
      <c r="B2" s="76" t="str">
        <f>Instructions!$G$2</f>
        <v>City of Rockville</v>
      </c>
      <c r="C2" s="77"/>
      <c r="D2" s="78"/>
      <c r="E2" s="46"/>
      <c r="F2" s="46"/>
      <c r="G2" s="46"/>
    </row>
    <row r="3" spans="2:7" x14ac:dyDescent="0.35">
      <c r="B3" s="79" t="s">
        <v>3</v>
      </c>
      <c r="C3" s="80"/>
      <c r="D3" s="81"/>
      <c r="E3" s="46"/>
      <c r="F3" s="46"/>
      <c r="G3" s="32"/>
    </row>
    <row r="4" spans="2:7" ht="14.6" thickBot="1" x14ac:dyDescent="0.4">
      <c r="B4" s="82" t="s">
        <v>11</v>
      </c>
      <c r="C4" s="83"/>
      <c r="D4" s="84"/>
      <c r="E4" s="46"/>
      <c r="F4" s="46"/>
      <c r="G4" s="46"/>
    </row>
    <row r="5" spans="2:7" ht="5.25" customHeight="1" x14ac:dyDescent="0.35">
      <c r="B5" s="46"/>
      <c r="C5" s="12"/>
      <c r="D5" s="46"/>
      <c r="E5" s="46"/>
      <c r="F5" s="46"/>
      <c r="G5" s="46"/>
    </row>
    <row r="6" spans="2:7" x14ac:dyDescent="0.35">
      <c r="B6" s="28" t="s">
        <v>12</v>
      </c>
      <c r="C6" s="27"/>
      <c r="D6" s="28" t="s">
        <v>5</v>
      </c>
      <c r="E6" s="46"/>
      <c r="F6" s="46"/>
      <c r="G6" s="46"/>
    </row>
    <row r="7" spans="2:7" ht="5.25" customHeight="1" thickBot="1" x14ac:dyDescent="0.4">
      <c r="B7" s="47"/>
      <c r="C7" s="47"/>
      <c r="D7" s="47"/>
      <c r="E7" s="46"/>
      <c r="F7" s="46"/>
      <c r="G7" s="46"/>
    </row>
    <row r="8" spans="2:7" ht="28.75" thickBot="1" x14ac:dyDescent="0.4">
      <c r="B8" s="14" t="s">
        <v>13</v>
      </c>
      <c r="C8" s="12"/>
      <c r="D8" s="15" t="s">
        <v>14</v>
      </c>
      <c r="E8" s="46"/>
      <c r="F8" s="46"/>
      <c r="G8" s="46"/>
    </row>
    <row r="9" spans="2:7" ht="85.3" thickBot="1" x14ac:dyDescent="0.4">
      <c r="B9" s="14" t="s">
        <v>15</v>
      </c>
      <c r="C9" s="12"/>
      <c r="D9" s="15" t="s">
        <v>16</v>
      </c>
      <c r="E9" s="46"/>
      <c r="F9" s="46"/>
      <c r="G9" s="46"/>
    </row>
    <row r="10" spans="2:7" ht="85.3" thickBot="1" x14ac:dyDescent="0.4">
      <c r="B10" s="14" t="s">
        <v>17</v>
      </c>
      <c r="C10" s="12"/>
      <c r="D10" s="15" t="s">
        <v>18</v>
      </c>
      <c r="E10" s="46"/>
      <c r="F10" s="46"/>
      <c r="G10" s="46"/>
    </row>
    <row r="11" spans="2:7" ht="28.75" thickBot="1" x14ac:dyDescent="0.4">
      <c r="B11" s="14" t="s">
        <v>19</v>
      </c>
      <c r="C11" s="12"/>
      <c r="D11" s="15" t="s">
        <v>20</v>
      </c>
      <c r="E11" s="46"/>
      <c r="F11" s="46"/>
      <c r="G11" s="46"/>
    </row>
    <row r="12" spans="2:7" ht="85.3" thickBot="1" x14ac:dyDescent="0.4">
      <c r="B12" s="14" t="s">
        <v>21</v>
      </c>
      <c r="C12" s="12"/>
      <c r="D12" s="15" t="s">
        <v>22</v>
      </c>
      <c r="E12" s="46"/>
      <c r="F12" s="46"/>
      <c r="G12" s="46"/>
    </row>
    <row r="13" spans="2:7" s="33" customFormat="1" x14ac:dyDescent="0.4">
      <c r="B13" s="16"/>
      <c r="C13" s="17"/>
      <c r="D13" s="17"/>
      <c r="E13" s="48"/>
      <c r="F13" s="48"/>
      <c r="G13" s="48"/>
    </row>
    <row r="14" spans="2:7" x14ac:dyDescent="0.35">
      <c r="B14" s="46"/>
      <c r="C14" s="46"/>
      <c r="D14" s="46"/>
      <c r="E14" s="46"/>
      <c r="F14" s="46"/>
      <c r="G14" s="46"/>
    </row>
    <row r="15" spans="2:7" x14ac:dyDescent="0.35">
      <c r="B15" s="46"/>
      <c r="C15" s="46"/>
      <c r="D15" s="46"/>
      <c r="E15" s="46"/>
      <c r="F15" s="46"/>
      <c r="G15" s="46"/>
    </row>
    <row r="16" spans="2:7" x14ac:dyDescent="0.35">
      <c r="B16" s="46"/>
      <c r="C16" s="46"/>
      <c r="D16" s="46"/>
      <c r="E16" s="46"/>
      <c r="F16" s="46"/>
      <c r="G16" s="46"/>
    </row>
    <row r="17" spans="2:4" x14ac:dyDescent="0.35">
      <c r="B17" s="13"/>
      <c r="C17" s="13"/>
      <c r="D17" s="13"/>
    </row>
    <row r="18" spans="2:4" x14ac:dyDescent="0.35">
      <c r="B18" s="46"/>
      <c r="C18" s="46"/>
      <c r="D18" s="46"/>
    </row>
    <row r="19" spans="2:4" x14ac:dyDescent="0.35">
      <c r="B19" s="7"/>
      <c r="C19" s="46"/>
      <c r="D19" s="8"/>
    </row>
    <row r="20" spans="2:4" x14ac:dyDescent="0.35">
      <c r="B20" s="46"/>
      <c r="C20" s="46"/>
      <c r="D20" s="46"/>
    </row>
    <row r="21" spans="2:4" x14ac:dyDescent="0.35">
      <c r="B21" s="7"/>
      <c r="C21" s="46"/>
      <c r="D21" s="9"/>
    </row>
    <row r="22" spans="2:4" x14ac:dyDescent="0.35">
      <c r="B22" s="46"/>
      <c r="C22" s="46"/>
      <c r="D22" s="46"/>
    </row>
    <row r="23" spans="2:4" s="33" customFormat="1" x14ac:dyDescent="0.4">
      <c r="B23" s="16"/>
      <c r="C23" s="17"/>
      <c r="D23" s="17"/>
    </row>
    <row r="24" spans="2:4" x14ac:dyDescent="0.35">
      <c r="B24" s="46"/>
      <c r="C24" s="46"/>
      <c r="D24" s="46"/>
    </row>
    <row r="25" spans="2:4" x14ac:dyDescent="0.35">
      <c r="B25" s="46"/>
      <c r="C25" s="46"/>
      <c r="D25" s="46"/>
    </row>
    <row r="26" spans="2:4" x14ac:dyDescent="0.35">
      <c r="B26" s="46"/>
      <c r="C26" s="46"/>
      <c r="D26" s="46"/>
    </row>
    <row r="27" spans="2:4" x14ac:dyDescent="0.35">
      <c r="B27" s="46"/>
      <c r="C27" s="46"/>
      <c r="D27" s="46"/>
    </row>
    <row r="28" spans="2:4" x14ac:dyDescent="0.35">
      <c r="B28" s="46"/>
      <c r="C28" s="46"/>
      <c r="D28" s="46"/>
    </row>
    <row r="29" spans="2:4" x14ac:dyDescent="0.35">
      <c r="B29" s="46"/>
      <c r="C29" s="46"/>
      <c r="D29" s="46"/>
    </row>
    <row r="30" spans="2:4" x14ac:dyDescent="0.35">
      <c r="B30" s="46"/>
      <c r="C30" s="46"/>
      <c r="D30" s="46"/>
    </row>
    <row r="31" spans="2:4" x14ac:dyDescent="0.35">
      <c r="B31" s="46"/>
      <c r="C31" s="46"/>
      <c r="D31" s="46"/>
    </row>
    <row r="32" spans="2:4" x14ac:dyDescent="0.35">
      <c r="B32" s="46"/>
      <c r="C32" s="46"/>
      <c r="D32" s="46"/>
    </row>
    <row r="33" spans="2:10" x14ac:dyDescent="0.35">
      <c r="B33" s="46"/>
      <c r="C33" s="46"/>
      <c r="D33" s="46"/>
      <c r="E33" s="46"/>
      <c r="F33" s="46"/>
      <c r="G33" s="46"/>
      <c r="H33" s="46"/>
      <c r="I33" s="46"/>
      <c r="J33" s="46"/>
    </row>
    <row r="34" spans="2:10" x14ac:dyDescent="0.35">
      <c r="B34" s="46"/>
      <c r="C34" s="46"/>
      <c r="D34" s="46"/>
      <c r="E34" s="46"/>
      <c r="F34" s="46"/>
      <c r="G34" s="46"/>
      <c r="H34" s="46"/>
      <c r="I34" s="46"/>
      <c r="J34" s="46"/>
    </row>
    <row r="35" spans="2:10" x14ac:dyDescent="0.35">
      <c r="B35" s="46"/>
      <c r="C35" s="46"/>
      <c r="D35" s="46"/>
      <c r="E35" s="46"/>
      <c r="F35" s="46"/>
      <c r="G35" s="46"/>
      <c r="H35" s="46"/>
      <c r="I35" s="46"/>
      <c r="J35" s="46"/>
    </row>
    <row r="36" spans="2:10" x14ac:dyDescent="0.35">
      <c r="B36" s="46"/>
      <c r="C36" s="46"/>
      <c r="D36" s="46"/>
      <c r="E36" s="46"/>
      <c r="F36" s="46"/>
      <c r="G36" s="46"/>
      <c r="H36" s="46"/>
      <c r="I36" s="46"/>
      <c r="J36" s="46"/>
    </row>
    <row r="37" spans="2:10" x14ac:dyDescent="0.35">
      <c r="B37" s="46"/>
      <c r="C37" s="46"/>
      <c r="D37" s="46"/>
      <c r="E37" s="46"/>
      <c r="F37" s="46"/>
      <c r="G37" s="46"/>
      <c r="H37" s="46"/>
      <c r="I37" s="46"/>
      <c r="J37" s="46"/>
    </row>
    <row r="38" spans="2:10" x14ac:dyDescent="0.35">
      <c r="B38" s="46"/>
      <c r="C38" s="46"/>
      <c r="D38" s="46"/>
      <c r="E38" s="46"/>
      <c r="F38" s="46"/>
      <c r="G38" s="46"/>
      <c r="H38" s="46"/>
      <c r="I38" s="46"/>
      <c r="J38" s="46"/>
    </row>
    <row r="39" spans="2:10" x14ac:dyDescent="0.35">
      <c r="B39" s="46"/>
      <c r="C39" s="46"/>
      <c r="D39" s="46"/>
      <c r="E39" s="46"/>
      <c r="F39" s="46"/>
      <c r="G39" s="46"/>
      <c r="H39" s="46"/>
      <c r="I39" s="46"/>
      <c r="J39" s="46"/>
    </row>
    <row r="40" spans="2:10" x14ac:dyDescent="0.35">
      <c r="B40" s="46"/>
      <c r="C40" s="46"/>
      <c r="D40" s="46"/>
      <c r="E40" s="46"/>
      <c r="F40" s="46"/>
      <c r="G40" s="46"/>
      <c r="H40" s="46"/>
      <c r="I40" s="46"/>
      <c r="J40" s="46"/>
    </row>
    <row r="41" spans="2:10" x14ac:dyDescent="0.35">
      <c r="B41" s="46"/>
      <c r="C41" s="46"/>
      <c r="D41" s="46"/>
      <c r="E41" s="46"/>
      <c r="F41" s="46"/>
      <c r="G41" s="46"/>
      <c r="H41" s="46"/>
      <c r="I41" s="46"/>
      <c r="J41" s="10"/>
    </row>
    <row r="42" spans="2:10" x14ac:dyDescent="0.35">
      <c r="B42" s="46"/>
      <c r="C42" s="46"/>
      <c r="D42" s="46"/>
      <c r="E42" s="46"/>
      <c r="F42" s="46"/>
      <c r="G42" s="46"/>
      <c r="H42" s="46"/>
      <c r="I42" s="46"/>
      <c r="J42" s="10"/>
    </row>
    <row r="43" spans="2:10" x14ac:dyDescent="0.35">
      <c r="B43" s="46"/>
      <c r="C43" s="46"/>
      <c r="D43" s="46"/>
      <c r="E43" s="46"/>
      <c r="F43" s="46"/>
      <c r="G43" s="46"/>
      <c r="H43" s="46"/>
      <c r="I43" s="46"/>
      <c r="J43" s="10"/>
    </row>
    <row r="44" spans="2:10" x14ac:dyDescent="0.35">
      <c r="B44" s="46"/>
      <c r="C44" s="46"/>
      <c r="D44" s="46"/>
      <c r="E44" s="46"/>
      <c r="F44" s="46"/>
      <c r="G44" s="46"/>
      <c r="H44" s="46"/>
      <c r="I44" s="46"/>
      <c r="J44" s="10"/>
    </row>
    <row r="45" spans="2:10" x14ac:dyDescent="0.35">
      <c r="B45" s="46"/>
      <c r="C45" s="46"/>
      <c r="D45" s="46"/>
      <c r="E45" s="46"/>
      <c r="F45" s="46"/>
      <c r="G45" s="46"/>
      <c r="H45" s="46"/>
      <c r="I45" s="46"/>
      <c r="J45" s="10"/>
    </row>
    <row r="46" spans="2:10" x14ac:dyDescent="0.35">
      <c r="B46" s="46"/>
      <c r="C46" s="46"/>
      <c r="D46" s="46"/>
      <c r="E46" s="46"/>
      <c r="F46" s="46"/>
      <c r="G46" s="46"/>
      <c r="H46" s="46"/>
      <c r="I46" s="46"/>
      <c r="J46" s="10"/>
    </row>
  </sheetData>
  <mergeCells count="3">
    <mergeCell ref="B2:D2"/>
    <mergeCell ref="B3:D3"/>
    <mergeCell ref="B4:D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AD47"/>
    <pageSetUpPr fitToPage="1"/>
  </sheetPr>
  <dimension ref="A1:G187"/>
  <sheetViews>
    <sheetView tabSelected="1" zoomScaleNormal="100" workbookViewId="0">
      <pane ySplit="1" topLeftCell="A140" activePane="bottomLeft" state="frozen"/>
      <selection activeCell="G11" sqref="G11"/>
      <selection pane="bottomLeft" activeCell="D146" sqref="D146"/>
    </sheetView>
  </sheetViews>
  <sheetFormatPr defaultColWidth="39.3046875" defaultRowHeight="14.15" x14ac:dyDescent="0.4"/>
  <cols>
    <col min="1" max="1" width="7.3046875" style="60" bestFit="1" customWidth="1"/>
    <col min="2" max="2" width="20.69140625" style="57" bestFit="1" customWidth="1"/>
    <col min="3" max="3" width="12.53515625" style="60" bestFit="1" customWidth="1"/>
    <col min="4" max="4" width="68.4609375" style="57" customWidth="1"/>
    <col min="5" max="5" width="24.84375" style="54" customWidth="1"/>
    <col min="6" max="6" width="56" style="54" customWidth="1"/>
    <col min="7" max="7" width="16.69140625" style="54" customWidth="1"/>
    <col min="8" max="16384" width="39.3046875" style="54"/>
  </cols>
  <sheetData>
    <row r="1" spans="1:6" s="60" customFormat="1" x14ac:dyDescent="0.4">
      <c r="A1" s="58" t="s">
        <v>23</v>
      </c>
      <c r="B1" s="59" t="s">
        <v>24</v>
      </c>
      <c r="C1" s="58" t="s">
        <v>4</v>
      </c>
      <c r="D1" s="59" t="s">
        <v>25</v>
      </c>
      <c r="E1" s="58" t="s">
        <v>26</v>
      </c>
      <c r="F1" s="58" t="s">
        <v>27</v>
      </c>
    </row>
    <row r="2" spans="1:6" ht="42.75" customHeight="1" x14ac:dyDescent="0.4">
      <c r="A2" s="58">
        <v>1</v>
      </c>
      <c r="B2" s="53" t="s">
        <v>28</v>
      </c>
      <c r="C2" s="58" t="s">
        <v>6</v>
      </c>
      <c r="D2" s="53" t="s">
        <v>29</v>
      </c>
      <c r="E2" s="52"/>
      <c r="F2" s="52"/>
    </row>
    <row r="3" spans="1:6" x14ac:dyDescent="0.4">
      <c r="A3" s="58">
        <f>A2+1</f>
        <v>2</v>
      </c>
      <c r="B3" s="53" t="s">
        <v>28</v>
      </c>
      <c r="C3" s="58" t="s">
        <v>6</v>
      </c>
      <c r="D3" s="53" t="s">
        <v>30</v>
      </c>
      <c r="E3" s="55"/>
      <c r="F3" s="52"/>
    </row>
    <row r="4" spans="1:6" ht="35.25" customHeight="1" x14ac:dyDescent="0.4">
      <c r="A4" s="58">
        <f t="shared" ref="A4:A69" si="0">A3+1</f>
        <v>3</v>
      </c>
      <c r="B4" s="53" t="s">
        <v>28</v>
      </c>
      <c r="C4" s="58" t="s">
        <v>6</v>
      </c>
      <c r="D4" s="53" t="s">
        <v>31</v>
      </c>
      <c r="E4" s="52"/>
      <c r="F4" s="52"/>
    </row>
    <row r="5" spans="1:6" ht="35.25" customHeight="1" x14ac:dyDescent="0.4">
      <c r="A5" s="58">
        <f t="shared" si="0"/>
        <v>4</v>
      </c>
      <c r="B5" s="53" t="s">
        <v>28</v>
      </c>
      <c r="C5" s="58" t="s">
        <v>6</v>
      </c>
      <c r="D5" s="53" t="s">
        <v>32</v>
      </c>
      <c r="E5" s="52"/>
      <c r="F5" s="52"/>
    </row>
    <row r="6" spans="1:6" ht="42.45" x14ac:dyDescent="0.4">
      <c r="A6" s="58">
        <f t="shared" si="0"/>
        <v>5</v>
      </c>
      <c r="B6" s="53" t="s">
        <v>28</v>
      </c>
      <c r="C6" s="58" t="s">
        <v>6</v>
      </c>
      <c r="D6" s="53" t="s">
        <v>33</v>
      </c>
      <c r="E6" s="52"/>
      <c r="F6" s="52"/>
    </row>
    <row r="7" spans="1:6" ht="28.3" x14ac:dyDescent="0.4">
      <c r="A7" s="58">
        <f t="shared" si="0"/>
        <v>6</v>
      </c>
      <c r="B7" s="53" t="s">
        <v>28</v>
      </c>
      <c r="C7" s="58" t="s">
        <v>6</v>
      </c>
      <c r="D7" s="53" t="s">
        <v>34</v>
      </c>
      <c r="E7" s="52"/>
      <c r="F7" s="52"/>
    </row>
    <row r="8" spans="1:6" ht="42.45" x14ac:dyDescent="0.4">
      <c r="A8" s="58">
        <f t="shared" si="0"/>
        <v>7</v>
      </c>
      <c r="B8" s="53" t="s">
        <v>28</v>
      </c>
      <c r="C8" s="58" t="s">
        <v>6</v>
      </c>
      <c r="D8" s="53" t="s">
        <v>35</v>
      </c>
      <c r="E8" s="52"/>
      <c r="F8" s="52"/>
    </row>
    <row r="9" spans="1:6" ht="42.45" x14ac:dyDescent="0.4">
      <c r="A9" s="58">
        <f t="shared" si="0"/>
        <v>8</v>
      </c>
      <c r="B9" s="53" t="s">
        <v>28</v>
      </c>
      <c r="C9" s="58" t="s">
        <v>6</v>
      </c>
      <c r="D9" s="53" t="s">
        <v>36</v>
      </c>
      <c r="E9" s="52"/>
      <c r="F9" s="52"/>
    </row>
    <row r="10" spans="1:6" x14ac:dyDescent="0.4">
      <c r="A10" s="58">
        <f t="shared" si="0"/>
        <v>9</v>
      </c>
      <c r="B10" s="53" t="s">
        <v>28</v>
      </c>
      <c r="C10" s="58" t="s">
        <v>6</v>
      </c>
      <c r="D10" s="53" t="s">
        <v>37</v>
      </c>
      <c r="E10" s="52"/>
      <c r="F10" s="52"/>
    </row>
    <row r="11" spans="1:6" ht="28.3" x14ac:dyDescent="0.4">
      <c r="A11" s="58">
        <f t="shared" si="0"/>
        <v>10</v>
      </c>
      <c r="B11" s="53" t="s">
        <v>28</v>
      </c>
      <c r="C11" s="58" t="s">
        <v>6</v>
      </c>
      <c r="D11" s="53" t="s">
        <v>38</v>
      </c>
      <c r="E11" s="52"/>
      <c r="F11" s="52"/>
    </row>
    <row r="12" spans="1:6" ht="28.3" x14ac:dyDescent="0.4">
      <c r="A12" s="58">
        <f t="shared" si="0"/>
        <v>11</v>
      </c>
      <c r="B12" s="53" t="s">
        <v>28</v>
      </c>
      <c r="C12" s="58" t="s">
        <v>6</v>
      </c>
      <c r="D12" s="53" t="s">
        <v>39</v>
      </c>
      <c r="E12" s="52"/>
      <c r="F12" s="52"/>
    </row>
    <row r="13" spans="1:6" ht="28.3" x14ac:dyDescent="0.4">
      <c r="A13" s="58">
        <f t="shared" si="0"/>
        <v>12</v>
      </c>
      <c r="B13" s="53" t="s">
        <v>40</v>
      </c>
      <c r="C13" s="58" t="s">
        <v>6</v>
      </c>
      <c r="D13" s="53" t="s">
        <v>41</v>
      </c>
      <c r="E13" s="52"/>
      <c r="F13" s="52"/>
    </row>
    <row r="14" spans="1:6" x14ac:dyDescent="0.4">
      <c r="A14" s="58">
        <f t="shared" si="0"/>
        <v>13</v>
      </c>
      <c r="B14" s="53" t="s">
        <v>40</v>
      </c>
      <c r="C14" s="58" t="s">
        <v>6</v>
      </c>
      <c r="D14" s="53" t="s">
        <v>42</v>
      </c>
      <c r="E14" s="52"/>
      <c r="F14" s="52"/>
    </row>
    <row r="15" spans="1:6" ht="28.3" x14ac:dyDescent="0.4">
      <c r="A15" s="58">
        <f t="shared" si="0"/>
        <v>14</v>
      </c>
      <c r="B15" s="53" t="s">
        <v>40</v>
      </c>
      <c r="C15" s="58" t="s">
        <v>6</v>
      </c>
      <c r="D15" s="53" t="s">
        <v>43</v>
      </c>
      <c r="E15" s="52"/>
      <c r="F15" s="52"/>
    </row>
    <row r="16" spans="1:6" ht="28.3" x14ac:dyDescent="0.4">
      <c r="A16" s="58">
        <f t="shared" si="0"/>
        <v>15</v>
      </c>
      <c r="B16" s="53" t="s">
        <v>40</v>
      </c>
      <c r="C16" s="58" t="s">
        <v>6</v>
      </c>
      <c r="D16" s="53" t="s">
        <v>577</v>
      </c>
      <c r="E16" s="52"/>
      <c r="F16" s="52"/>
    </row>
    <row r="17" spans="1:6" x14ac:dyDescent="0.4">
      <c r="A17" s="73">
        <f t="shared" si="0"/>
        <v>16</v>
      </c>
      <c r="B17" s="56" t="s">
        <v>40</v>
      </c>
      <c r="C17" s="73" t="s">
        <v>6</v>
      </c>
      <c r="D17" s="53" t="s">
        <v>44</v>
      </c>
      <c r="E17" s="52"/>
      <c r="F17" s="52"/>
    </row>
    <row r="18" spans="1:6" ht="28.3" x14ac:dyDescent="0.4">
      <c r="A18" s="58">
        <f t="shared" si="0"/>
        <v>17</v>
      </c>
      <c r="B18" s="53" t="s">
        <v>45</v>
      </c>
      <c r="C18" s="58" t="s">
        <v>6</v>
      </c>
      <c r="D18" s="53" t="s">
        <v>46</v>
      </c>
      <c r="E18" s="52"/>
      <c r="F18" s="52"/>
    </row>
    <row r="19" spans="1:6" ht="28.3" x14ac:dyDescent="0.4">
      <c r="A19" s="58">
        <f t="shared" si="0"/>
        <v>18</v>
      </c>
      <c r="B19" s="53" t="s">
        <v>45</v>
      </c>
      <c r="C19" s="58" t="s">
        <v>6</v>
      </c>
      <c r="D19" s="53" t="s">
        <v>47</v>
      </c>
      <c r="E19" s="52"/>
      <c r="F19" s="52"/>
    </row>
    <row r="20" spans="1:6" ht="42.45" x14ac:dyDescent="0.4">
      <c r="A20" s="58">
        <f t="shared" si="0"/>
        <v>19</v>
      </c>
      <c r="B20" s="53" t="s">
        <v>45</v>
      </c>
      <c r="C20" s="58" t="s">
        <v>6</v>
      </c>
      <c r="D20" s="53" t="s">
        <v>48</v>
      </c>
      <c r="E20" s="52"/>
      <c r="F20" s="52"/>
    </row>
    <row r="21" spans="1:6" ht="42.45" x14ac:dyDescent="0.4">
      <c r="A21" s="58">
        <f t="shared" si="0"/>
        <v>20</v>
      </c>
      <c r="B21" s="53" t="s">
        <v>45</v>
      </c>
      <c r="C21" s="58" t="s">
        <v>6</v>
      </c>
      <c r="D21" s="53" t="s">
        <v>49</v>
      </c>
      <c r="E21" s="52"/>
      <c r="F21" s="52"/>
    </row>
    <row r="22" spans="1:6" ht="42.45" x14ac:dyDescent="0.4">
      <c r="A22" s="58">
        <f t="shared" si="0"/>
        <v>21</v>
      </c>
      <c r="B22" s="53" t="s">
        <v>45</v>
      </c>
      <c r="C22" s="58" t="s">
        <v>6</v>
      </c>
      <c r="D22" s="53" t="s">
        <v>50</v>
      </c>
      <c r="E22" s="52"/>
      <c r="F22" s="52"/>
    </row>
    <row r="23" spans="1:6" ht="28.3" x14ac:dyDescent="0.4">
      <c r="A23" s="58">
        <f t="shared" si="0"/>
        <v>22</v>
      </c>
      <c r="B23" s="53" t="s">
        <v>45</v>
      </c>
      <c r="C23" s="58" t="s">
        <v>6</v>
      </c>
      <c r="D23" s="53" t="s">
        <v>51</v>
      </c>
      <c r="E23" s="52"/>
      <c r="F23" s="52"/>
    </row>
    <row r="24" spans="1:6" x14ac:dyDescent="0.4">
      <c r="A24" s="58">
        <f t="shared" si="0"/>
        <v>23</v>
      </c>
      <c r="B24" s="53" t="s">
        <v>45</v>
      </c>
      <c r="C24" s="58" t="s">
        <v>6</v>
      </c>
      <c r="D24" s="53" t="s">
        <v>52</v>
      </c>
      <c r="E24" s="52"/>
      <c r="F24" s="52"/>
    </row>
    <row r="25" spans="1:6" ht="42.45" x14ac:dyDescent="0.4">
      <c r="A25" s="58">
        <f t="shared" si="0"/>
        <v>24</v>
      </c>
      <c r="B25" s="53" t="s">
        <v>45</v>
      </c>
      <c r="C25" s="58" t="s">
        <v>8</v>
      </c>
      <c r="D25" s="53" t="s">
        <v>53</v>
      </c>
      <c r="E25" s="52"/>
      <c r="F25" s="52"/>
    </row>
    <row r="26" spans="1:6" ht="28.3" x14ac:dyDescent="0.4">
      <c r="A26" s="58">
        <f t="shared" si="0"/>
        <v>25</v>
      </c>
      <c r="B26" s="53" t="s">
        <v>45</v>
      </c>
      <c r="C26" s="58" t="s">
        <v>6</v>
      </c>
      <c r="D26" s="53" t="s">
        <v>54</v>
      </c>
      <c r="E26" s="52"/>
      <c r="F26" s="52"/>
    </row>
    <row r="27" spans="1:6" ht="28.3" x14ac:dyDescent="0.4">
      <c r="A27" s="58">
        <f t="shared" si="0"/>
        <v>26</v>
      </c>
      <c r="B27" s="53" t="s">
        <v>45</v>
      </c>
      <c r="C27" s="58" t="s">
        <v>6</v>
      </c>
      <c r="D27" s="53" t="s">
        <v>55</v>
      </c>
      <c r="E27" s="52"/>
      <c r="F27" s="52"/>
    </row>
    <row r="28" spans="1:6" x14ac:dyDescent="0.4">
      <c r="A28" s="58">
        <f t="shared" si="0"/>
        <v>27</v>
      </c>
      <c r="B28" s="53" t="s">
        <v>45</v>
      </c>
      <c r="C28" s="58" t="s">
        <v>6</v>
      </c>
      <c r="D28" s="53" t="s">
        <v>576</v>
      </c>
      <c r="E28" s="52"/>
      <c r="F28" s="52"/>
    </row>
    <row r="29" spans="1:6" ht="28.3" x14ac:dyDescent="0.4">
      <c r="A29" s="58">
        <f t="shared" si="0"/>
        <v>28</v>
      </c>
      <c r="B29" s="53" t="s">
        <v>56</v>
      </c>
      <c r="C29" s="58" t="s">
        <v>6</v>
      </c>
      <c r="D29" s="53" t="s">
        <v>57</v>
      </c>
      <c r="E29" s="52"/>
      <c r="F29" s="52"/>
    </row>
    <row r="30" spans="1:6" ht="42.45" x14ac:dyDescent="0.4">
      <c r="A30" s="58">
        <f t="shared" si="0"/>
        <v>29</v>
      </c>
      <c r="B30" s="53" t="s">
        <v>56</v>
      </c>
      <c r="C30" s="58" t="s">
        <v>6</v>
      </c>
      <c r="D30" s="53" t="s">
        <v>58</v>
      </c>
      <c r="E30" s="52"/>
      <c r="F30" s="52"/>
    </row>
    <row r="31" spans="1:6" ht="28.3" x14ac:dyDescent="0.4">
      <c r="A31" s="58">
        <f t="shared" si="0"/>
        <v>30</v>
      </c>
      <c r="B31" s="53" t="s">
        <v>56</v>
      </c>
      <c r="C31" s="58" t="s">
        <v>8</v>
      </c>
      <c r="D31" s="53" t="s">
        <v>59</v>
      </c>
      <c r="E31" s="52"/>
      <c r="F31" s="52"/>
    </row>
    <row r="32" spans="1:6" ht="28.3" x14ac:dyDescent="0.4">
      <c r="A32" s="58">
        <f t="shared" si="0"/>
        <v>31</v>
      </c>
      <c r="B32" s="53" t="s">
        <v>56</v>
      </c>
      <c r="C32" s="58" t="s">
        <v>6</v>
      </c>
      <c r="D32" s="53" t="s">
        <v>60</v>
      </c>
      <c r="E32" s="52"/>
      <c r="F32" s="52"/>
    </row>
    <row r="33" spans="1:6" x14ac:dyDescent="0.4">
      <c r="A33" s="58">
        <f t="shared" si="0"/>
        <v>32</v>
      </c>
      <c r="B33" s="53" t="s">
        <v>56</v>
      </c>
      <c r="C33" s="58" t="s">
        <v>6</v>
      </c>
      <c r="D33" s="53" t="s">
        <v>61</v>
      </c>
      <c r="E33" s="52"/>
      <c r="F33" s="52"/>
    </row>
    <row r="34" spans="1:6" ht="28.3" x14ac:dyDescent="0.4">
      <c r="A34" s="58">
        <f t="shared" si="0"/>
        <v>33</v>
      </c>
      <c r="B34" s="53" t="s">
        <v>56</v>
      </c>
      <c r="C34" s="58" t="s">
        <v>6</v>
      </c>
      <c r="D34" s="53" t="s">
        <v>62</v>
      </c>
      <c r="E34" s="52"/>
      <c r="F34" s="52"/>
    </row>
    <row r="35" spans="1:6" x14ac:dyDescent="0.4">
      <c r="A35" s="58">
        <f t="shared" si="0"/>
        <v>34</v>
      </c>
      <c r="B35" s="53" t="s">
        <v>56</v>
      </c>
      <c r="C35" s="58" t="s">
        <v>6</v>
      </c>
      <c r="D35" s="53" t="s">
        <v>63</v>
      </c>
      <c r="E35" s="52"/>
      <c r="F35" s="52"/>
    </row>
    <row r="36" spans="1:6" x14ac:dyDescent="0.4">
      <c r="A36" s="58">
        <f t="shared" si="0"/>
        <v>35</v>
      </c>
      <c r="B36" s="53" t="s">
        <v>56</v>
      </c>
      <c r="C36" s="58" t="s">
        <v>6</v>
      </c>
      <c r="D36" s="53" t="s">
        <v>64</v>
      </c>
      <c r="E36" s="52"/>
      <c r="F36" s="52"/>
    </row>
    <row r="37" spans="1:6" ht="28.3" x14ac:dyDescent="0.4">
      <c r="A37" s="73">
        <f t="shared" si="0"/>
        <v>36</v>
      </c>
      <c r="B37" s="56" t="s">
        <v>56</v>
      </c>
      <c r="C37" s="73" t="s">
        <v>6</v>
      </c>
      <c r="D37" s="53" t="s">
        <v>65</v>
      </c>
      <c r="E37" s="52"/>
      <c r="F37" s="52"/>
    </row>
    <row r="38" spans="1:6" x14ac:dyDescent="0.4">
      <c r="A38" s="58">
        <f t="shared" si="0"/>
        <v>37</v>
      </c>
      <c r="B38" s="53" t="s">
        <v>56</v>
      </c>
      <c r="C38" s="58" t="s">
        <v>6</v>
      </c>
      <c r="D38" s="53" t="s">
        <v>66</v>
      </c>
      <c r="E38" s="52"/>
      <c r="F38" s="52"/>
    </row>
    <row r="39" spans="1:6" x14ac:dyDescent="0.4">
      <c r="A39" s="58">
        <f t="shared" si="0"/>
        <v>38</v>
      </c>
      <c r="B39" s="53" t="s">
        <v>56</v>
      </c>
      <c r="C39" s="58" t="s">
        <v>6</v>
      </c>
      <c r="D39" s="53" t="s">
        <v>67</v>
      </c>
      <c r="E39" s="52"/>
      <c r="F39" s="52"/>
    </row>
    <row r="40" spans="1:6" ht="44.25" customHeight="1" x14ac:dyDescent="0.4">
      <c r="A40" s="58">
        <f t="shared" si="0"/>
        <v>39</v>
      </c>
      <c r="B40" s="53" t="s">
        <v>56</v>
      </c>
      <c r="C40" s="58" t="s">
        <v>6</v>
      </c>
      <c r="D40" s="53" t="s">
        <v>68</v>
      </c>
      <c r="E40" s="52"/>
      <c r="F40" s="52"/>
    </row>
    <row r="41" spans="1:6" x14ac:dyDescent="0.4">
      <c r="A41" s="58">
        <f t="shared" si="0"/>
        <v>40</v>
      </c>
      <c r="B41" s="53" t="s">
        <v>56</v>
      </c>
      <c r="C41" s="58" t="s">
        <v>6</v>
      </c>
      <c r="D41" s="53" t="s">
        <v>69</v>
      </c>
      <c r="E41" s="52"/>
      <c r="F41" s="52"/>
    </row>
    <row r="42" spans="1:6" ht="28.3" x14ac:dyDescent="0.4">
      <c r="A42" s="58">
        <f t="shared" si="0"/>
        <v>41</v>
      </c>
      <c r="B42" s="53" t="s">
        <v>70</v>
      </c>
      <c r="C42" s="58" t="s">
        <v>6</v>
      </c>
      <c r="D42" s="53" t="s">
        <v>71</v>
      </c>
      <c r="E42" s="52"/>
      <c r="F42" s="52"/>
    </row>
    <row r="43" spans="1:6" ht="28.3" x14ac:dyDescent="0.4">
      <c r="A43" s="58">
        <f t="shared" si="0"/>
        <v>42</v>
      </c>
      <c r="B43" s="53" t="s">
        <v>70</v>
      </c>
      <c r="C43" s="58" t="s">
        <v>6</v>
      </c>
      <c r="D43" s="53" t="s">
        <v>72</v>
      </c>
      <c r="E43" s="52"/>
      <c r="F43" s="52"/>
    </row>
    <row r="44" spans="1:6" ht="28.3" x14ac:dyDescent="0.4">
      <c r="A44" s="58">
        <f t="shared" si="0"/>
        <v>43</v>
      </c>
      <c r="B44" s="53" t="s">
        <v>70</v>
      </c>
      <c r="C44" s="58" t="s">
        <v>6</v>
      </c>
      <c r="D44" s="53" t="s">
        <v>73</v>
      </c>
      <c r="E44" s="52"/>
      <c r="F44" s="52"/>
    </row>
    <row r="45" spans="1:6" ht="28.3" x14ac:dyDescent="0.4">
      <c r="A45" s="58">
        <f t="shared" si="0"/>
        <v>44</v>
      </c>
      <c r="B45" s="53" t="s">
        <v>70</v>
      </c>
      <c r="C45" s="58" t="s">
        <v>8</v>
      </c>
      <c r="D45" s="53" t="s">
        <v>74</v>
      </c>
      <c r="E45" s="52"/>
      <c r="F45" s="52"/>
    </row>
    <row r="46" spans="1:6" ht="42.45" x14ac:dyDescent="0.4">
      <c r="A46" s="58">
        <f t="shared" si="0"/>
        <v>45</v>
      </c>
      <c r="B46" s="53" t="s">
        <v>70</v>
      </c>
      <c r="C46" s="58" t="s">
        <v>6</v>
      </c>
      <c r="D46" s="53" t="s">
        <v>75</v>
      </c>
      <c r="E46" s="52"/>
      <c r="F46" s="52"/>
    </row>
    <row r="47" spans="1:6" ht="28.3" x14ac:dyDescent="0.4">
      <c r="A47" s="58">
        <f t="shared" si="0"/>
        <v>46</v>
      </c>
      <c r="B47" s="53" t="s">
        <v>70</v>
      </c>
      <c r="C47" s="58" t="s">
        <v>6</v>
      </c>
      <c r="D47" s="53" t="s">
        <v>76</v>
      </c>
      <c r="E47" s="52"/>
      <c r="F47" s="52"/>
    </row>
    <row r="48" spans="1:6" ht="28.3" x14ac:dyDescent="0.4">
      <c r="A48" s="58">
        <f t="shared" si="0"/>
        <v>47</v>
      </c>
      <c r="B48" s="53" t="s">
        <v>70</v>
      </c>
      <c r="C48" s="58" t="s">
        <v>6</v>
      </c>
      <c r="D48" s="53" t="s">
        <v>77</v>
      </c>
      <c r="E48" s="52"/>
      <c r="F48" s="52"/>
    </row>
    <row r="49" spans="1:6" ht="28.3" x14ac:dyDescent="0.4">
      <c r="A49" s="58">
        <f t="shared" si="0"/>
        <v>48</v>
      </c>
      <c r="B49" s="53" t="s">
        <v>70</v>
      </c>
      <c r="C49" s="58" t="s">
        <v>6</v>
      </c>
      <c r="D49" s="53" t="s">
        <v>78</v>
      </c>
      <c r="E49" s="52"/>
      <c r="F49" s="52"/>
    </row>
    <row r="50" spans="1:6" ht="28.3" x14ac:dyDescent="0.4">
      <c r="A50" s="58">
        <f t="shared" si="0"/>
        <v>49</v>
      </c>
      <c r="B50" s="53" t="s">
        <v>70</v>
      </c>
      <c r="C50" s="58" t="s">
        <v>6</v>
      </c>
      <c r="D50" s="53" t="s">
        <v>79</v>
      </c>
      <c r="E50" s="52"/>
      <c r="F50" s="52"/>
    </row>
    <row r="51" spans="1:6" ht="28.3" x14ac:dyDescent="0.4">
      <c r="A51" s="58">
        <f t="shared" si="0"/>
        <v>50</v>
      </c>
      <c r="B51" s="53" t="s">
        <v>70</v>
      </c>
      <c r="C51" s="58" t="s">
        <v>6</v>
      </c>
      <c r="D51" s="53" t="s">
        <v>80</v>
      </c>
      <c r="E51" s="52"/>
      <c r="F51" s="52"/>
    </row>
    <row r="52" spans="1:6" ht="28.3" x14ac:dyDescent="0.4">
      <c r="A52" s="58">
        <f t="shared" si="0"/>
        <v>51</v>
      </c>
      <c r="B52" s="53" t="s">
        <v>70</v>
      </c>
      <c r="C52" s="58" t="s">
        <v>6</v>
      </c>
      <c r="D52" s="53" t="s">
        <v>81</v>
      </c>
      <c r="E52" s="52"/>
      <c r="F52" s="52"/>
    </row>
    <row r="53" spans="1:6" ht="28.3" x14ac:dyDescent="0.4">
      <c r="A53" s="58">
        <f t="shared" si="0"/>
        <v>52</v>
      </c>
      <c r="B53" s="53" t="s">
        <v>70</v>
      </c>
      <c r="C53" s="58" t="s">
        <v>6</v>
      </c>
      <c r="D53" s="53" t="s">
        <v>82</v>
      </c>
      <c r="E53" s="52"/>
      <c r="F53" s="52"/>
    </row>
    <row r="54" spans="1:6" ht="28.3" x14ac:dyDescent="0.4">
      <c r="A54" s="58">
        <f t="shared" si="0"/>
        <v>53</v>
      </c>
      <c r="B54" s="53" t="s">
        <v>70</v>
      </c>
      <c r="C54" s="58" t="s">
        <v>6</v>
      </c>
      <c r="D54" s="53" t="s">
        <v>83</v>
      </c>
      <c r="E54" s="52"/>
      <c r="F54" s="52"/>
    </row>
    <row r="55" spans="1:6" ht="28.3" x14ac:dyDescent="0.4">
      <c r="A55" s="58">
        <f t="shared" si="0"/>
        <v>54</v>
      </c>
      <c r="B55" s="53" t="s">
        <v>70</v>
      </c>
      <c r="C55" s="58" t="s">
        <v>6</v>
      </c>
      <c r="D55" s="53" t="s">
        <v>84</v>
      </c>
      <c r="E55" s="52"/>
      <c r="F55" s="52"/>
    </row>
    <row r="56" spans="1:6" ht="42.45" x14ac:dyDescent="0.4">
      <c r="A56" s="58">
        <f t="shared" si="0"/>
        <v>55</v>
      </c>
      <c r="B56" s="53" t="s">
        <v>70</v>
      </c>
      <c r="C56" s="58" t="s">
        <v>6</v>
      </c>
      <c r="D56" s="53" t="s">
        <v>85</v>
      </c>
      <c r="E56" s="52"/>
      <c r="F56" s="52"/>
    </row>
    <row r="57" spans="1:6" ht="28.3" x14ac:dyDescent="0.4">
      <c r="A57" s="58">
        <f t="shared" si="0"/>
        <v>56</v>
      </c>
      <c r="B57" s="53" t="s">
        <v>70</v>
      </c>
      <c r="C57" s="58" t="s">
        <v>6</v>
      </c>
      <c r="D57" s="53" t="s">
        <v>86</v>
      </c>
      <c r="E57" s="52"/>
      <c r="F57" s="52"/>
    </row>
    <row r="58" spans="1:6" ht="28.3" x14ac:dyDescent="0.4">
      <c r="A58" s="58">
        <f t="shared" si="0"/>
        <v>57</v>
      </c>
      <c r="B58" s="53" t="s">
        <v>70</v>
      </c>
      <c r="C58" s="58" t="s">
        <v>6</v>
      </c>
      <c r="D58" s="53" t="s">
        <v>87</v>
      </c>
      <c r="E58" s="52"/>
      <c r="F58" s="52"/>
    </row>
    <row r="59" spans="1:6" ht="28.3" x14ac:dyDescent="0.4">
      <c r="A59" s="58">
        <f t="shared" si="0"/>
        <v>58</v>
      </c>
      <c r="B59" s="53" t="s">
        <v>70</v>
      </c>
      <c r="C59" s="58" t="s">
        <v>6</v>
      </c>
      <c r="D59" s="53" t="s">
        <v>88</v>
      </c>
      <c r="E59" s="52"/>
      <c r="F59" s="52"/>
    </row>
    <row r="60" spans="1:6" ht="28.3" x14ac:dyDescent="0.4">
      <c r="A60" s="58">
        <f t="shared" si="0"/>
        <v>59</v>
      </c>
      <c r="B60" s="53" t="s">
        <v>70</v>
      </c>
      <c r="C60" s="58" t="s">
        <v>6</v>
      </c>
      <c r="D60" s="53" t="s">
        <v>89</v>
      </c>
      <c r="E60" s="52"/>
      <c r="F60" s="52"/>
    </row>
    <row r="61" spans="1:6" ht="28.3" x14ac:dyDescent="0.4">
      <c r="A61" s="58">
        <f t="shared" si="0"/>
        <v>60</v>
      </c>
      <c r="B61" s="53" t="s">
        <v>70</v>
      </c>
      <c r="C61" s="58" t="s">
        <v>6</v>
      </c>
      <c r="D61" s="53" t="s">
        <v>90</v>
      </c>
      <c r="E61" s="52"/>
      <c r="F61" s="52"/>
    </row>
    <row r="62" spans="1:6" ht="28.3" x14ac:dyDescent="0.4">
      <c r="A62" s="58">
        <f t="shared" si="0"/>
        <v>61</v>
      </c>
      <c r="B62" s="53" t="s">
        <v>70</v>
      </c>
      <c r="C62" s="58" t="s">
        <v>6</v>
      </c>
      <c r="D62" s="53" t="s">
        <v>91</v>
      </c>
      <c r="E62" s="52"/>
      <c r="F62" s="52"/>
    </row>
    <row r="63" spans="1:6" ht="28.3" x14ac:dyDescent="0.4">
      <c r="A63" s="58">
        <f t="shared" si="0"/>
        <v>62</v>
      </c>
      <c r="B63" s="53" t="s">
        <v>70</v>
      </c>
      <c r="C63" s="58" t="s">
        <v>6</v>
      </c>
      <c r="D63" s="53" t="s">
        <v>92</v>
      </c>
      <c r="E63" s="52"/>
      <c r="F63" s="52"/>
    </row>
    <row r="64" spans="1:6" ht="28.3" x14ac:dyDescent="0.4">
      <c r="A64" s="58">
        <f t="shared" si="0"/>
        <v>63</v>
      </c>
      <c r="B64" s="53" t="s">
        <v>70</v>
      </c>
      <c r="C64" s="58" t="s">
        <v>6</v>
      </c>
      <c r="D64" s="53" t="s">
        <v>93</v>
      </c>
      <c r="E64" s="52"/>
      <c r="F64" s="52"/>
    </row>
    <row r="65" spans="1:6" ht="28.3" x14ac:dyDescent="0.4">
      <c r="A65" s="58">
        <f t="shared" si="0"/>
        <v>64</v>
      </c>
      <c r="B65" s="56" t="s">
        <v>70</v>
      </c>
      <c r="C65" s="73" t="s">
        <v>6</v>
      </c>
      <c r="D65" s="56" t="s">
        <v>94</v>
      </c>
      <c r="E65" s="52"/>
      <c r="F65" s="52"/>
    </row>
    <row r="66" spans="1:6" ht="28.3" x14ac:dyDescent="0.4">
      <c r="A66" s="58">
        <f t="shared" si="0"/>
        <v>65</v>
      </c>
      <c r="B66" s="53" t="s">
        <v>70</v>
      </c>
      <c r="C66" s="58" t="s">
        <v>8</v>
      </c>
      <c r="D66" s="53" t="s">
        <v>95</v>
      </c>
      <c r="E66" s="52"/>
      <c r="F66" s="52"/>
    </row>
    <row r="67" spans="1:6" ht="28.3" x14ac:dyDescent="0.4">
      <c r="A67" s="58">
        <f t="shared" si="0"/>
        <v>66</v>
      </c>
      <c r="B67" s="53" t="s">
        <v>96</v>
      </c>
      <c r="C67" s="58" t="s">
        <v>8</v>
      </c>
      <c r="D67" s="56" t="s">
        <v>97</v>
      </c>
      <c r="E67" s="52"/>
      <c r="F67" s="52"/>
    </row>
    <row r="68" spans="1:6" ht="28.3" x14ac:dyDescent="0.4">
      <c r="A68" s="58">
        <f t="shared" si="0"/>
        <v>67</v>
      </c>
      <c r="B68" s="53" t="s">
        <v>96</v>
      </c>
      <c r="C68" s="58" t="s">
        <v>8</v>
      </c>
      <c r="D68" s="53" t="s">
        <v>98</v>
      </c>
      <c r="E68" s="52"/>
      <c r="F68" s="52"/>
    </row>
    <row r="69" spans="1:6" ht="28.3" x14ac:dyDescent="0.4">
      <c r="A69" s="58">
        <f t="shared" si="0"/>
        <v>68</v>
      </c>
      <c r="B69" s="53" t="s">
        <v>96</v>
      </c>
      <c r="C69" s="58" t="s">
        <v>8</v>
      </c>
      <c r="D69" s="56" t="s">
        <v>99</v>
      </c>
      <c r="E69" s="52"/>
      <c r="F69" s="52"/>
    </row>
    <row r="70" spans="1:6" ht="28.3" x14ac:dyDescent="0.4">
      <c r="A70" s="58">
        <f t="shared" ref="A70:A133" si="1">A69+1</f>
        <v>69</v>
      </c>
      <c r="B70" s="53" t="s">
        <v>96</v>
      </c>
      <c r="C70" s="58" t="s">
        <v>8</v>
      </c>
      <c r="D70" s="53" t="s">
        <v>100</v>
      </c>
      <c r="E70" s="52"/>
      <c r="F70" s="52"/>
    </row>
    <row r="71" spans="1:6" ht="28.3" x14ac:dyDescent="0.4">
      <c r="A71" s="58">
        <f t="shared" si="1"/>
        <v>70</v>
      </c>
      <c r="B71" s="53" t="s">
        <v>96</v>
      </c>
      <c r="C71" s="58" t="s">
        <v>8</v>
      </c>
      <c r="D71" s="56" t="s">
        <v>101</v>
      </c>
      <c r="E71" s="52"/>
      <c r="F71" s="52"/>
    </row>
    <row r="72" spans="1:6" ht="28.3" x14ac:dyDescent="0.4">
      <c r="A72" s="58">
        <f t="shared" si="1"/>
        <v>71</v>
      </c>
      <c r="B72" s="53" t="s">
        <v>96</v>
      </c>
      <c r="C72" s="58" t="s">
        <v>8</v>
      </c>
      <c r="D72" s="53" t="s">
        <v>102</v>
      </c>
      <c r="E72" s="52"/>
      <c r="F72" s="52"/>
    </row>
    <row r="73" spans="1:6" ht="28.3" x14ac:dyDescent="0.4">
      <c r="A73" s="58">
        <f t="shared" si="1"/>
        <v>72</v>
      </c>
      <c r="B73" s="53" t="s">
        <v>96</v>
      </c>
      <c r="C73" s="58" t="s">
        <v>8</v>
      </c>
      <c r="D73" s="56" t="s">
        <v>61</v>
      </c>
      <c r="E73" s="52"/>
      <c r="F73" s="52"/>
    </row>
    <row r="74" spans="1:6" ht="42.45" x14ac:dyDescent="0.4">
      <c r="A74" s="58">
        <f t="shared" si="1"/>
        <v>73</v>
      </c>
      <c r="B74" s="53" t="s">
        <v>103</v>
      </c>
      <c r="C74" s="58" t="s">
        <v>8</v>
      </c>
      <c r="D74" s="53" t="s">
        <v>104</v>
      </c>
      <c r="E74" s="52"/>
      <c r="F74" s="52"/>
    </row>
    <row r="75" spans="1:6" ht="42.45" x14ac:dyDescent="0.4">
      <c r="A75" s="58">
        <f t="shared" si="1"/>
        <v>74</v>
      </c>
      <c r="B75" s="53" t="s">
        <v>103</v>
      </c>
      <c r="C75" s="58" t="s">
        <v>8</v>
      </c>
      <c r="D75" s="56" t="s">
        <v>105</v>
      </c>
      <c r="E75" s="52"/>
      <c r="F75" s="52"/>
    </row>
    <row r="76" spans="1:6" ht="42.45" x14ac:dyDescent="0.4">
      <c r="A76" s="58">
        <f t="shared" si="1"/>
        <v>75</v>
      </c>
      <c r="B76" s="53" t="s">
        <v>103</v>
      </c>
      <c r="C76" s="58" t="s">
        <v>8</v>
      </c>
      <c r="D76" s="53" t="s">
        <v>106</v>
      </c>
      <c r="E76" s="52"/>
      <c r="F76" s="52"/>
    </row>
    <row r="77" spans="1:6" ht="42.45" x14ac:dyDescent="0.4">
      <c r="A77" s="58">
        <f t="shared" si="1"/>
        <v>76</v>
      </c>
      <c r="B77" s="53" t="s">
        <v>103</v>
      </c>
      <c r="C77" s="58" t="s">
        <v>8</v>
      </c>
      <c r="D77" s="56" t="s">
        <v>107</v>
      </c>
      <c r="E77" s="52"/>
      <c r="F77" s="52"/>
    </row>
    <row r="78" spans="1:6" ht="42.45" x14ac:dyDescent="0.4">
      <c r="A78" s="58">
        <f t="shared" si="1"/>
        <v>77</v>
      </c>
      <c r="B78" s="53" t="s">
        <v>103</v>
      </c>
      <c r="C78" s="58" t="s">
        <v>8</v>
      </c>
      <c r="D78" s="56" t="s">
        <v>579</v>
      </c>
      <c r="E78" s="52"/>
      <c r="F78" s="52"/>
    </row>
    <row r="79" spans="1:6" ht="28.3" x14ac:dyDescent="0.4">
      <c r="A79" s="58">
        <f t="shared" si="1"/>
        <v>78</v>
      </c>
      <c r="B79" s="53" t="s">
        <v>108</v>
      </c>
      <c r="C79" s="58" t="s">
        <v>6</v>
      </c>
      <c r="D79" s="53" t="s">
        <v>109</v>
      </c>
      <c r="E79" s="52"/>
      <c r="F79" s="52"/>
    </row>
    <row r="80" spans="1:6" ht="28.3" x14ac:dyDescent="0.4">
      <c r="A80" s="58">
        <f t="shared" si="1"/>
        <v>79</v>
      </c>
      <c r="B80" s="53" t="s">
        <v>108</v>
      </c>
      <c r="C80" s="58" t="s">
        <v>6</v>
      </c>
      <c r="D80" s="53" t="s">
        <v>110</v>
      </c>
      <c r="E80" s="52"/>
      <c r="F80" s="52"/>
    </row>
    <row r="81" spans="1:7" x14ac:dyDescent="0.4">
      <c r="A81" s="58">
        <f t="shared" si="1"/>
        <v>80</v>
      </c>
      <c r="B81" s="53" t="s">
        <v>111</v>
      </c>
      <c r="C81" s="58" t="s">
        <v>6</v>
      </c>
      <c r="D81" s="53" t="s">
        <v>112</v>
      </c>
      <c r="E81" s="52"/>
      <c r="F81" s="52"/>
      <c r="G81" s="52"/>
    </row>
    <row r="82" spans="1:7" x14ac:dyDescent="0.4">
      <c r="A82" s="58">
        <f t="shared" si="1"/>
        <v>81</v>
      </c>
      <c r="B82" s="53" t="s">
        <v>111</v>
      </c>
      <c r="C82" s="58" t="s">
        <v>6</v>
      </c>
      <c r="D82" s="53" t="s">
        <v>113</v>
      </c>
      <c r="E82" s="52"/>
      <c r="F82" s="52"/>
      <c r="G82" s="52"/>
    </row>
    <row r="83" spans="1:7" x14ac:dyDescent="0.4">
      <c r="A83" s="58">
        <f t="shared" si="1"/>
        <v>82</v>
      </c>
      <c r="B83" s="53" t="s">
        <v>111</v>
      </c>
      <c r="C83" s="58" t="s">
        <v>6</v>
      </c>
      <c r="D83" s="53" t="s">
        <v>114</v>
      </c>
      <c r="E83" s="52"/>
      <c r="F83" s="52"/>
      <c r="G83" s="52"/>
    </row>
    <row r="84" spans="1:7" x14ac:dyDescent="0.4">
      <c r="A84" s="58">
        <f t="shared" si="1"/>
        <v>83</v>
      </c>
      <c r="B84" s="53" t="s">
        <v>111</v>
      </c>
      <c r="C84" s="58" t="s">
        <v>6</v>
      </c>
      <c r="D84" s="53" t="s">
        <v>115</v>
      </c>
      <c r="E84" s="52"/>
      <c r="F84" s="52"/>
      <c r="G84" s="52"/>
    </row>
    <row r="85" spans="1:7" x14ac:dyDescent="0.4">
      <c r="A85" s="58">
        <f t="shared" si="1"/>
        <v>84</v>
      </c>
      <c r="B85" s="53" t="s">
        <v>111</v>
      </c>
      <c r="C85" s="58" t="s">
        <v>6</v>
      </c>
      <c r="D85" s="53" t="s">
        <v>116</v>
      </c>
      <c r="E85" s="52"/>
      <c r="F85" s="52"/>
      <c r="G85" s="52"/>
    </row>
    <row r="86" spans="1:7" x14ac:dyDescent="0.4">
      <c r="A86" s="58">
        <f t="shared" si="1"/>
        <v>85</v>
      </c>
      <c r="B86" s="53" t="s">
        <v>111</v>
      </c>
      <c r="C86" s="58" t="s">
        <v>6</v>
      </c>
      <c r="D86" s="53" t="s">
        <v>117</v>
      </c>
      <c r="E86" s="52"/>
      <c r="F86" s="52"/>
      <c r="G86" s="52"/>
    </row>
    <row r="87" spans="1:7" ht="28.3" x14ac:dyDescent="0.4">
      <c r="A87" s="58">
        <f t="shared" si="1"/>
        <v>86</v>
      </c>
      <c r="B87" s="53" t="s">
        <v>111</v>
      </c>
      <c r="C87" s="58" t="s">
        <v>6</v>
      </c>
      <c r="D87" s="53" t="s">
        <v>118</v>
      </c>
      <c r="E87" s="52"/>
      <c r="F87" s="52"/>
      <c r="G87" s="52"/>
    </row>
    <row r="88" spans="1:7" ht="56.6" x14ac:dyDescent="0.4">
      <c r="A88" s="58">
        <f t="shared" si="1"/>
        <v>87</v>
      </c>
      <c r="B88" s="53" t="s">
        <v>111</v>
      </c>
      <c r="C88" s="58" t="s">
        <v>6</v>
      </c>
      <c r="D88" s="53" t="s">
        <v>119</v>
      </c>
      <c r="E88" s="52"/>
      <c r="F88" s="52"/>
      <c r="G88" s="52"/>
    </row>
    <row r="89" spans="1:7" ht="56.6" x14ac:dyDescent="0.4">
      <c r="A89" s="58">
        <f t="shared" si="1"/>
        <v>88</v>
      </c>
      <c r="B89" s="53" t="s">
        <v>111</v>
      </c>
      <c r="C89" s="58" t="s">
        <v>8</v>
      </c>
      <c r="D89" s="53" t="s">
        <v>120</v>
      </c>
      <c r="E89" s="52"/>
      <c r="F89" s="52"/>
      <c r="G89" s="52"/>
    </row>
    <row r="90" spans="1:7" ht="42.45" x14ac:dyDescent="0.4">
      <c r="A90" s="58">
        <f t="shared" si="1"/>
        <v>89</v>
      </c>
      <c r="B90" s="53" t="s">
        <v>111</v>
      </c>
      <c r="C90" s="58" t="s">
        <v>6</v>
      </c>
      <c r="D90" s="53" t="s">
        <v>121</v>
      </c>
      <c r="E90" s="52"/>
      <c r="F90" s="52"/>
      <c r="G90" s="52"/>
    </row>
    <row r="91" spans="1:7" ht="55.5" customHeight="1" x14ac:dyDescent="0.4">
      <c r="A91" s="58">
        <f t="shared" si="1"/>
        <v>90</v>
      </c>
      <c r="B91" s="53" t="s">
        <v>111</v>
      </c>
      <c r="C91" s="58" t="s">
        <v>6</v>
      </c>
      <c r="D91" s="53" t="s">
        <v>122</v>
      </c>
      <c r="E91" s="52"/>
      <c r="F91" s="52"/>
      <c r="G91" s="52"/>
    </row>
    <row r="92" spans="1:7" ht="28.3" x14ac:dyDescent="0.4">
      <c r="A92" s="58">
        <f t="shared" si="1"/>
        <v>91</v>
      </c>
      <c r="B92" s="53" t="s">
        <v>111</v>
      </c>
      <c r="C92" s="58" t="s">
        <v>6</v>
      </c>
      <c r="D92" s="53" t="s">
        <v>123</v>
      </c>
      <c r="E92" s="52"/>
      <c r="F92" s="52"/>
      <c r="G92" s="52"/>
    </row>
    <row r="93" spans="1:7" ht="42.45" x14ac:dyDescent="0.4">
      <c r="A93" s="58">
        <f t="shared" si="1"/>
        <v>92</v>
      </c>
      <c r="B93" s="53" t="s">
        <v>111</v>
      </c>
      <c r="C93" s="58" t="s">
        <v>6</v>
      </c>
      <c r="D93" s="53" t="s">
        <v>124</v>
      </c>
      <c r="E93" s="52"/>
      <c r="F93" s="52"/>
      <c r="G93" s="52"/>
    </row>
    <row r="94" spans="1:7" ht="28.3" x14ac:dyDescent="0.4">
      <c r="A94" s="58">
        <f t="shared" si="1"/>
        <v>93</v>
      </c>
      <c r="B94" s="53" t="s">
        <v>111</v>
      </c>
      <c r="C94" s="58" t="s">
        <v>6</v>
      </c>
      <c r="D94" s="53" t="s">
        <v>125</v>
      </c>
      <c r="E94" s="52"/>
      <c r="F94" s="52"/>
      <c r="G94" s="52"/>
    </row>
    <row r="95" spans="1:7" ht="42.45" x14ac:dyDescent="0.4">
      <c r="A95" s="58">
        <f t="shared" si="1"/>
        <v>94</v>
      </c>
      <c r="B95" s="53" t="s">
        <v>111</v>
      </c>
      <c r="C95" s="58" t="s">
        <v>6</v>
      </c>
      <c r="D95" s="53" t="s">
        <v>126</v>
      </c>
      <c r="E95" s="52"/>
      <c r="F95" s="52"/>
      <c r="G95" s="52"/>
    </row>
    <row r="96" spans="1:7" ht="28.3" x14ac:dyDescent="0.4">
      <c r="A96" s="58">
        <f t="shared" si="1"/>
        <v>95</v>
      </c>
      <c r="B96" s="53" t="s">
        <v>111</v>
      </c>
      <c r="C96" s="58" t="s">
        <v>6</v>
      </c>
      <c r="D96" s="53" t="s">
        <v>127</v>
      </c>
      <c r="E96" s="52"/>
      <c r="F96" s="52"/>
      <c r="G96" s="52"/>
    </row>
    <row r="97" spans="1:7" ht="28.3" x14ac:dyDescent="0.4">
      <c r="A97" s="58">
        <f t="shared" si="1"/>
        <v>96</v>
      </c>
      <c r="B97" s="53" t="s">
        <v>128</v>
      </c>
      <c r="C97" s="58" t="s">
        <v>6</v>
      </c>
      <c r="D97" s="53" t="s">
        <v>129</v>
      </c>
      <c r="E97" s="52"/>
      <c r="F97" s="52"/>
      <c r="G97" s="52"/>
    </row>
    <row r="98" spans="1:7" x14ac:dyDescent="0.4">
      <c r="A98" s="58">
        <f t="shared" si="1"/>
        <v>97</v>
      </c>
      <c r="B98" s="53" t="s">
        <v>128</v>
      </c>
      <c r="C98" s="58" t="s">
        <v>6</v>
      </c>
      <c r="D98" s="53" t="s">
        <v>130</v>
      </c>
      <c r="E98" s="52"/>
      <c r="F98" s="52"/>
      <c r="G98" s="52"/>
    </row>
    <row r="99" spans="1:7" ht="42.45" x14ac:dyDescent="0.4">
      <c r="A99" s="58">
        <f t="shared" si="1"/>
        <v>98</v>
      </c>
      <c r="B99" s="53" t="s">
        <v>128</v>
      </c>
      <c r="C99" s="58" t="s">
        <v>6</v>
      </c>
      <c r="D99" s="53" t="s">
        <v>131</v>
      </c>
      <c r="E99" s="52"/>
      <c r="F99" s="52"/>
      <c r="G99" s="52"/>
    </row>
    <row r="100" spans="1:7" ht="28.3" x14ac:dyDescent="0.4">
      <c r="A100" s="58">
        <f t="shared" si="1"/>
        <v>99</v>
      </c>
      <c r="B100" s="53" t="s">
        <v>128</v>
      </c>
      <c r="C100" s="58" t="s">
        <v>6</v>
      </c>
      <c r="D100" s="53" t="s">
        <v>132</v>
      </c>
      <c r="E100" s="52"/>
      <c r="F100" s="52"/>
      <c r="G100" s="52"/>
    </row>
    <row r="101" spans="1:7" ht="30" customHeight="1" x14ac:dyDescent="0.4">
      <c r="A101" s="58">
        <f t="shared" si="1"/>
        <v>100</v>
      </c>
      <c r="B101" s="53" t="s">
        <v>128</v>
      </c>
      <c r="C101" s="58" t="s">
        <v>6</v>
      </c>
      <c r="D101" s="53" t="s">
        <v>133</v>
      </c>
      <c r="E101" s="52"/>
      <c r="F101" s="52"/>
      <c r="G101" s="52"/>
    </row>
    <row r="102" spans="1:7" ht="28.3" x14ac:dyDescent="0.4">
      <c r="A102" s="58">
        <f t="shared" si="1"/>
        <v>101</v>
      </c>
      <c r="B102" s="53" t="s">
        <v>128</v>
      </c>
      <c r="C102" s="58" t="s">
        <v>6</v>
      </c>
      <c r="D102" s="53" t="s">
        <v>134</v>
      </c>
      <c r="E102" s="52"/>
      <c r="F102" s="52"/>
      <c r="G102" s="52"/>
    </row>
    <row r="103" spans="1:7" ht="28.3" x14ac:dyDescent="0.4">
      <c r="A103" s="58">
        <f t="shared" si="1"/>
        <v>102</v>
      </c>
      <c r="B103" s="53" t="s">
        <v>128</v>
      </c>
      <c r="C103" s="58" t="s">
        <v>6</v>
      </c>
      <c r="D103" s="53" t="s">
        <v>135</v>
      </c>
      <c r="E103" s="52"/>
      <c r="F103" s="52"/>
      <c r="G103" s="52"/>
    </row>
    <row r="104" spans="1:7" ht="28.3" x14ac:dyDescent="0.4">
      <c r="A104" s="58">
        <f t="shared" si="1"/>
        <v>103</v>
      </c>
      <c r="B104" s="53" t="s">
        <v>128</v>
      </c>
      <c r="C104" s="58" t="s">
        <v>6</v>
      </c>
      <c r="D104" s="53" t="s">
        <v>136</v>
      </c>
      <c r="E104" s="52"/>
      <c r="F104" s="52"/>
      <c r="G104" s="52"/>
    </row>
    <row r="105" spans="1:7" ht="28.3" x14ac:dyDescent="0.4">
      <c r="A105" s="58">
        <f t="shared" si="1"/>
        <v>104</v>
      </c>
      <c r="B105" s="53" t="s">
        <v>128</v>
      </c>
      <c r="C105" s="58" t="s">
        <v>6</v>
      </c>
      <c r="D105" s="53" t="s">
        <v>137</v>
      </c>
      <c r="E105" s="52"/>
      <c r="F105" s="52"/>
      <c r="G105" s="52"/>
    </row>
    <row r="106" spans="1:7" ht="28.3" x14ac:dyDescent="0.4">
      <c r="A106" s="58">
        <f t="shared" si="1"/>
        <v>105</v>
      </c>
      <c r="B106" s="53" t="s">
        <v>128</v>
      </c>
      <c r="C106" s="58" t="s">
        <v>6</v>
      </c>
      <c r="D106" s="53" t="s">
        <v>138</v>
      </c>
      <c r="E106" s="52"/>
      <c r="F106" s="52"/>
      <c r="G106" s="52"/>
    </row>
    <row r="107" spans="1:7" ht="28.3" x14ac:dyDescent="0.4">
      <c r="A107" s="58">
        <f t="shared" si="1"/>
        <v>106</v>
      </c>
      <c r="B107" s="53" t="s">
        <v>128</v>
      </c>
      <c r="C107" s="58" t="s">
        <v>6</v>
      </c>
      <c r="D107" s="53" t="s">
        <v>139</v>
      </c>
      <c r="E107" s="52"/>
      <c r="F107" s="52"/>
      <c r="G107" s="52"/>
    </row>
    <row r="108" spans="1:7" ht="28.3" x14ac:dyDescent="0.4">
      <c r="A108" s="58">
        <f t="shared" si="1"/>
        <v>107</v>
      </c>
      <c r="B108" s="53" t="s">
        <v>128</v>
      </c>
      <c r="C108" s="58" t="s">
        <v>6</v>
      </c>
      <c r="D108" s="53" t="s">
        <v>140</v>
      </c>
      <c r="E108" s="52"/>
      <c r="F108" s="52"/>
      <c r="G108" s="52"/>
    </row>
    <row r="109" spans="1:7" ht="56.6" x14ac:dyDescent="0.4">
      <c r="A109" s="58">
        <f t="shared" si="1"/>
        <v>108</v>
      </c>
      <c r="B109" s="53" t="s">
        <v>141</v>
      </c>
      <c r="C109" s="58" t="s">
        <v>6</v>
      </c>
      <c r="D109" s="53" t="s">
        <v>142</v>
      </c>
      <c r="E109" s="52"/>
      <c r="F109" s="52"/>
      <c r="G109" s="52"/>
    </row>
    <row r="110" spans="1:7" ht="28.3" x14ac:dyDescent="0.4">
      <c r="A110" s="58">
        <f t="shared" si="1"/>
        <v>109</v>
      </c>
      <c r="B110" s="53" t="s">
        <v>141</v>
      </c>
      <c r="C110" s="58" t="s">
        <v>6</v>
      </c>
      <c r="D110" s="53" t="s">
        <v>143</v>
      </c>
      <c r="E110" s="52"/>
      <c r="F110" s="52"/>
      <c r="G110" s="52"/>
    </row>
    <row r="111" spans="1:7" ht="28.3" x14ac:dyDescent="0.4">
      <c r="A111" s="58">
        <f t="shared" si="1"/>
        <v>110</v>
      </c>
      <c r="B111" s="53" t="s">
        <v>141</v>
      </c>
      <c r="C111" s="58" t="s">
        <v>6</v>
      </c>
      <c r="D111" s="53" t="s">
        <v>144</v>
      </c>
      <c r="E111" s="52"/>
      <c r="F111" s="52"/>
      <c r="G111" s="52"/>
    </row>
    <row r="112" spans="1:7" ht="28.3" x14ac:dyDescent="0.4">
      <c r="A112" s="58">
        <f t="shared" si="1"/>
        <v>111</v>
      </c>
      <c r="B112" s="53" t="s">
        <v>141</v>
      </c>
      <c r="C112" s="58" t="s">
        <v>6</v>
      </c>
      <c r="D112" s="53" t="s">
        <v>145</v>
      </c>
      <c r="E112" s="52"/>
      <c r="F112" s="52"/>
      <c r="G112" s="52"/>
    </row>
    <row r="113" spans="1:7" ht="28.3" x14ac:dyDescent="0.4">
      <c r="A113" s="58">
        <f t="shared" si="1"/>
        <v>112</v>
      </c>
      <c r="B113" s="53" t="s">
        <v>141</v>
      </c>
      <c r="C113" s="58" t="s">
        <v>6</v>
      </c>
      <c r="D113" s="53" t="s">
        <v>146</v>
      </c>
      <c r="E113" s="52"/>
      <c r="F113" s="52"/>
      <c r="G113" s="52"/>
    </row>
    <row r="114" spans="1:7" ht="28.3" x14ac:dyDescent="0.4">
      <c r="A114" s="58">
        <f t="shared" si="1"/>
        <v>113</v>
      </c>
      <c r="B114" s="53" t="s">
        <v>141</v>
      </c>
      <c r="C114" s="58" t="s">
        <v>6</v>
      </c>
      <c r="D114" s="53" t="s">
        <v>147</v>
      </c>
      <c r="E114" s="52"/>
      <c r="F114" s="52"/>
      <c r="G114" s="52"/>
    </row>
    <row r="115" spans="1:7" ht="42.45" x14ac:dyDescent="0.4">
      <c r="A115" s="58">
        <f t="shared" si="1"/>
        <v>114</v>
      </c>
      <c r="B115" s="53" t="s">
        <v>141</v>
      </c>
      <c r="C115" s="58" t="s">
        <v>6</v>
      </c>
      <c r="D115" s="53" t="s">
        <v>148</v>
      </c>
      <c r="E115" s="52"/>
      <c r="F115" s="52"/>
      <c r="G115" s="52"/>
    </row>
    <row r="116" spans="1:7" ht="42.45" x14ac:dyDescent="0.4">
      <c r="A116" s="58">
        <f t="shared" si="1"/>
        <v>115</v>
      </c>
      <c r="B116" s="53" t="s">
        <v>149</v>
      </c>
      <c r="C116" s="58" t="s">
        <v>8</v>
      </c>
      <c r="D116" s="53" t="s">
        <v>150</v>
      </c>
      <c r="E116" s="52"/>
      <c r="F116" s="52"/>
      <c r="G116" s="52"/>
    </row>
    <row r="117" spans="1:7" ht="28.3" x14ac:dyDescent="0.4">
      <c r="A117" s="58">
        <f t="shared" si="1"/>
        <v>116</v>
      </c>
      <c r="B117" s="53" t="s">
        <v>149</v>
      </c>
      <c r="C117" s="58" t="s">
        <v>8</v>
      </c>
      <c r="D117" s="53" t="s">
        <v>151</v>
      </c>
      <c r="E117" s="52"/>
      <c r="F117" s="52"/>
      <c r="G117" s="52"/>
    </row>
    <row r="118" spans="1:7" x14ac:dyDescent="0.4">
      <c r="A118" s="58">
        <f t="shared" si="1"/>
        <v>117</v>
      </c>
      <c r="B118" s="53" t="s">
        <v>152</v>
      </c>
      <c r="C118" s="58" t="s">
        <v>8</v>
      </c>
      <c r="D118" s="53" t="s">
        <v>153</v>
      </c>
      <c r="E118" s="52"/>
      <c r="F118" s="52"/>
      <c r="G118" s="52"/>
    </row>
    <row r="119" spans="1:7" ht="28.3" x14ac:dyDescent="0.4">
      <c r="A119" s="58">
        <f t="shared" si="1"/>
        <v>118</v>
      </c>
      <c r="B119" s="53" t="s">
        <v>152</v>
      </c>
      <c r="C119" s="58" t="s">
        <v>8</v>
      </c>
      <c r="D119" s="53" t="s">
        <v>154</v>
      </c>
      <c r="E119" s="52"/>
      <c r="F119" s="52"/>
      <c r="G119" s="52"/>
    </row>
    <row r="120" spans="1:7" ht="28.3" x14ac:dyDescent="0.4">
      <c r="A120" s="58">
        <f t="shared" si="1"/>
        <v>119</v>
      </c>
      <c r="B120" s="53" t="s">
        <v>152</v>
      </c>
      <c r="C120" s="58" t="s">
        <v>8</v>
      </c>
      <c r="D120" s="53" t="s">
        <v>155</v>
      </c>
      <c r="E120" s="52"/>
      <c r="F120" s="52"/>
      <c r="G120" s="52"/>
    </row>
    <row r="121" spans="1:7" ht="28.3" x14ac:dyDescent="0.4">
      <c r="A121" s="58">
        <f t="shared" si="1"/>
        <v>120</v>
      </c>
      <c r="B121" s="53" t="s">
        <v>152</v>
      </c>
      <c r="C121" s="58" t="s">
        <v>8</v>
      </c>
      <c r="D121" s="53" t="s">
        <v>156</v>
      </c>
      <c r="E121" s="52"/>
      <c r="F121" s="52"/>
      <c r="G121" s="52"/>
    </row>
    <row r="122" spans="1:7" x14ac:dyDescent="0.4">
      <c r="A122" s="58">
        <f t="shared" si="1"/>
        <v>121</v>
      </c>
      <c r="B122" s="53" t="s">
        <v>152</v>
      </c>
      <c r="C122" s="58" t="s">
        <v>6</v>
      </c>
      <c r="D122" s="53" t="s">
        <v>157</v>
      </c>
      <c r="E122" s="52"/>
      <c r="F122" s="52"/>
      <c r="G122" s="52"/>
    </row>
    <row r="123" spans="1:7" ht="42.45" x14ac:dyDescent="0.4">
      <c r="A123" s="58">
        <f t="shared" si="1"/>
        <v>122</v>
      </c>
      <c r="B123" s="53" t="s">
        <v>152</v>
      </c>
      <c r="C123" s="58" t="s">
        <v>8</v>
      </c>
      <c r="D123" s="53" t="s">
        <v>158</v>
      </c>
      <c r="E123" s="52"/>
      <c r="F123" s="52"/>
      <c r="G123" s="52"/>
    </row>
    <row r="124" spans="1:7" ht="42.45" x14ac:dyDescent="0.4">
      <c r="A124" s="58">
        <f t="shared" si="1"/>
        <v>123</v>
      </c>
      <c r="B124" s="53" t="s">
        <v>152</v>
      </c>
      <c r="C124" s="58" t="s">
        <v>8</v>
      </c>
      <c r="D124" s="53" t="s">
        <v>159</v>
      </c>
      <c r="E124" s="52"/>
      <c r="F124" s="52"/>
      <c r="G124" s="52"/>
    </row>
    <row r="125" spans="1:7" ht="113.15" x14ac:dyDescent="0.4">
      <c r="A125" s="58">
        <f t="shared" si="1"/>
        <v>124</v>
      </c>
      <c r="B125" s="53" t="s">
        <v>160</v>
      </c>
      <c r="C125" s="58" t="s">
        <v>6</v>
      </c>
      <c r="D125" s="53" t="s">
        <v>161</v>
      </c>
      <c r="E125" s="52"/>
      <c r="F125" s="52"/>
      <c r="G125" s="52"/>
    </row>
    <row r="126" spans="1:7" ht="28.3" x14ac:dyDescent="0.4">
      <c r="A126" s="58">
        <f t="shared" si="1"/>
        <v>125</v>
      </c>
      <c r="B126" s="53" t="s">
        <v>160</v>
      </c>
      <c r="C126" s="58" t="s">
        <v>6</v>
      </c>
      <c r="D126" s="53" t="s">
        <v>162</v>
      </c>
      <c r="E126" s="52"/>
      <c r="F126" s="52"/>
      <c r="G126" s="52"/>
    </row>
    <row r="127" spans="1:7" x14ac:dyDescent="0.4">
      <c r="A127" s="58">
        <f t="shared" si="1"/>
        <v>126</v>
      </c>
      <c r="B127" s="53" t="s">
        <v>160</v>
      </c>
      <c r="C127" s="58" t="s">
        <v>6</v>
      </c>
      <c r="D127" s="53" t="s">
        <v>163</v>
      </c>
      <c r="E127" s="52"/>
      <c r="F127" s="52"/>
      <c r="G127" s="52"/>
    </row>
    <row r="128" spans="1:7" ht="28.3" x14ac:dyDescent="0.4">
      <c r="A128" s="58">
        <f t="shared" si="1"/>
        <v>127</v>
      </c>
      <c r="B128" s="53" t="s">
        <v>160</v>
      </c>
      <c r="C128" s="58" t="s">
        <v>6</v>
      </c>
      <c r="D128" s="53" t="s">
        <v>164</v>
      </c>
      <c r="E128" s="52"/>
      <c r="F128" s="52"/>
      <c r="G128" s="52"/>
    </row>
    <row r="129" spans="1:7" ht="56.6" x14ac:dyDescent="0.4">
      <c r="A129" s="58">
        <f t="shared" si="1"/>
        <v>128</v>
      </c>
      <c r="B129" s="53" t="s">
        <v>160</v>
      </c>
      <c r="C129" s="58" t="s">
        <v>6</v>
      </c>
      <c r="D129" s="53" t="s">
        <v>165</v>
      </c>
      <c r="E129" s="52"/>
      <c r="F129" s="52"/>
      <c r="G129" s="52"/>
    </row>
    <row r="130" spans="1:7" ht="28.3" x14ac:dyDescent="0.4">
      <c r="A130" s="58">
        <f t="shared" si="1"/>
        <v>129</v>
      </c>
      <c r="B130" s="53" t="s">
        <v>160</v>
      </c>
      <c r="C130" s="58" t="s">
        <v>6</v>
      </c>
      <c r="D130" s="53" t="s">
        <v>166</v>
      </c>
      <c r="E130" s="52"/>
      <c r="F130" s="52"/>
      <c r="G130" s="52"/>
    </row>
    <row r="131" spans="1:7" x14ac:dyDescent="0.4">
      <c r="A131" s="58">
        <f t="shared" si="1"/>
        <v>130</v>
      </c>
      <c r="B131" s="53" t="s">
        <v>160</v>
      </c>
      <c r="C131" s="58" t="s">
        <v>6</v>
      </c>
      <c r="D131" s="53" t="s">
        <v>167</v>
      </c>
      <c r="E131" s="52"/>
      <c r="F131" s="52"/>
      <c r="G131" s="52"/>
    </row>
    <row r="132" spans="1:7" ht="28.3" x14ac:dyDescent="0.4">
      <c r="A132" s="58">
        <f t="shared" si="1"/>
        <v>131</v>
      </c>
      <c r="B132" s="53" t="s">
        <v>160</v>
      </c>
      <c r="C132" s="58" t="s">
        <v>6</v>
      </c>
      <c r="D132" s="53" t="s">
        <v>168</v>
      </c>
      <c r="E132" s="52"/>
      <c r="F132" s="52"/>
      <c r="G132" s="52"/>
    </row>
    <row r="133" spans="1:7" ht="42.45" x14ac:dyDescent="0.4">
      <c r="A133" s="58">
        <f t="shared" si="1"/>
        <v>132</v>
      </c>
      <c r="B133" s="53" t="s">
        <v>160</v>
      </c>
      <c r="C133" s="58" t="s">
        <v>6</v>
      </c>
      <c r="D133" s="53" t="s">
        <v>169</v>
      </c>
      <c r="E133" s="52"/>
      <c r="F133" s="52"/>
      <c r="G133" s="52"/>
    </row>
    <row r="134" spans="1:7" ht="42.45" x14ac:dyDescent="0.4">
      <c r="A134" s="58">
        <f t="shared" ref="A134:A186" si="2">A133+1</f>
        <v>133</v>
      </c>
      <c r="B134" s="53" t="s">
        <v>160</v>
      </c>
      <c r="C134" s="58" t="s">
        <v>6</v>
      </c>
      <c r="D134" s="53" t="s">
        <v>170</v>
      </c>
      <c r="E134" s="52"/>
      <c r="F134" s="52"/>
      <c r="G134" s="52"/>
    </row>
    <row r="135" spans="1:7" ht="42.45" x14ac:dyDescent="0.4">
      <c r="A135" s="58">
        <f t="shared" si="2"/>
        <v>134</v>
      </c>
      <c r="B135" s="53" t="s">
        <v>160</v>
      </c>
      <c r="C135" s="58" t="s">
        <v>6</v>
      </c>
      <c r="D135" s="53" t="s">
        <v>171</v>
      </c>
      <c r="E135" s="52"/>
      <c r="F135" s="52"/>
      <c r="G135" s="52"/>
    </row>
    <row r="136" spans="1:7" x14ac:dyDescent="0.4">
      <c r="A136" s="58">
        <f t="shared" si="2"/>
        <v>135</v>
      </c>
      <c r="B136" s="53" t="s">
        <v>160</v>
      </c>
      <c r="C136" s="58" t="s">
        <v>6</v>
      </c>
      <c r="D136" s="53" t="s">
        <v>172</v>
      </c>
      <c r="E136" s="52"/>
      <c r="F136" s="52"/>
      <c r="G136" s="52"/>
    </row>
    <row r="137" spans="1:7" x14ac:dyDescent="0.4">
      <c r="A137" s="58">
        <f t="shared" si="2"/>
        <v>136</v>
      </c>
      <c r="B137" s="53" t="s">
        <v>160</v>
      </c>
      <c r="C137" s="58" t="s">
        <v>6</v>
      </c>
      <c r="D137" s="53" t="s">
        <v>173</v>
      </c>
      <c r="E137" s="52"/>
      <c r="F137" s="52"/>
      <c r="G137" s="52"/>
    </row>
    <row r="138" spans="1:7" x14ac:dyDescent="0.4">
      <c r="A138" s="58">
        <f t="shared" si="2"/>
        <v>137</v>
      </c>
      <c r="B138" s="53" t="s">
        <v>160</v>
      </c>
      <c r="C138" s="58" t="s">
        <v>6</v>
      </c>
      <c r="D138" s="53" t="s">
        <v>174</v>
      </c>
      <c r="E138" s="52"/>
      <c r="F138" s="52"/>
      <c r="G138" s="52"/>
    </row>
    <row r="139" spans="1:7" ht="28.3" x14ac:dyDescent="0.4">
      <c r="A139" s="58">
        <f t="shared" si="2"/>
        <v>138</v>
      </c>
      <c r="B139" s="53" t="s">
        <v>160</v>
      </c>
      <c r="C139" s="58" t="s">
        <v>6</v>
      </c>
      <c r="D139" s="53" t="s">
        <v>175</v>
      </c>
      <c r="E139" s="52"/>
      <c r="F139" s="52"/>
      <c r="G139" s="52"/>
    </row>
    <row r="140" spans="1:7" ht="42.45" x14ac:dyDescent="0.4">
      <c r="A140" s="58">
        <f t="shared" si="2"/>
        <v>139</v>
      </c>
      <c r="B140" s="53" t="s">
        <v>160</v>
      </c>
      <c r="C140" s="58" t="s">
        <v>6</v>
      </c>
      <c r="D140" s="53" t="s">
        <v>176</v>
      </c>
      <c r="E140" s="52"/>
      <c r="F140" s="52"/>
      <c r="G140" s="52"/>
    </row>
    <row r="141" spans="1:7" ht="42.45" x14ac:dyDescent="0.4">
      <c r="A141" s="58">
        <f t="shared" si="2"/>
        <v>140</v>
      </c>
      <c r="B141" s="53" t="s">
        <v>160</v>
      </c>
      <c r="C141" s="58" t="s">
        <v>6</v>
      </c>
      <c r="D141" s="53" t="s">
        <v>177</v>
      </c>
      <c r="E141" s="52"/>
      <c r="F141" s="52"/>
      <c r="G141" s="52"/>
    </row>
    <row r="142" spans="1:7" ht="42.45" x14ac:dyDescent="0.4">
      <c r="A142" s="58">
        <f t="shared" si="2"/>
        <v>141</v>
      </c>
      <c r="B142" s="53" t="s">
        <v>160</v>
      </c>
      <c r="C142" s="58" t="s">
        <v>6</v>
      </c>
      <c r="D142" s="53" t="s">
        <v>178</v>
      </c>
      <c r="E142" s="52"/>
      <c r="F142" s="52"/>
      <c r="G142" s="52"/>
    </row>
    <row r="143" spans="1:7" ht="42.45" x14ac:dyDescent="0.4">
      <c r="A143" s="58">
        <f t="shared" si="2"/>
        <v>142</v>
      </c>
      <c r="B143" s="53" t="s">
        <v>160</v>
      </c>
      <c r="C143" s="58" t="s">
        <v>6</v>
      </c>
      <c r="D143" s="53" t="s">
        <v>179</v>
      </c>
      <c r="E143" s="52"/>
      <c r="F143" s="52"/>
      <c r="G143" s="52"/>
    </row>
    <row r="144" spans="1:7" ht="42.45" x14ac:dyDescent="0.4">
      <c r="A144" s="58">
        <f t="shared" si="2"/>
        <v>143</v>
      </c>
      <c r="B144" s="53" t="s">
        <v>160</v>
      </c>
      <c r="C144" s="58" t="s">
        <v>6</v>
      </c>
      <c r="D144" s="53" t="s">
        <v>180</v>
      </c>
      <c r="E144" s="52"/>
      <c r="F144" s="52"/>
      <c r="G144" s="52"/>
    </row>
    <row r="145" spans="1:7" ht="56.6" x14ac:dyDescent="0.4">
      <c r="A145" s="58">
        <f t="shared" si="2"/>
        <v>144</v>
      </c>
      <c r="B145" s="53" t="s">
        <v>160</v>
      </c>
      <c r="C145" s="58" t="s">
        <v>6</v>
      </c>
      <c r="D145" s="53" t="s">
        <v>181</v>
      </c>
      <c r="E145" s="52"/>
      <c r="F145" s="52"/>
      <c r="G145" s="52"/>
    </row>
    <row r="146" spans="1:7" ht="75.75" customHeight="1" x14ac:dyDescent="0.4">
      <c r="A146" s="58">
        <f t="shared" si="2"/>
        <v>145</v>
      </c>
      <c r="B146" s="53" t="s">
        <v>160</v>
      </c>
      <c r="C146" s="58" t="s">
        <v>6</v>
      </c>
      <c r="D146" s="53" t="s">
        <v>182</v>
      </c>
      <c r="E146" s="52"/>
      <c r="F146" s="52"/>
      <c r="G146" s="52"/>
    </row>
    <row r="147" spans="1:7" ht="51.75" customHeight="1" x14ac:dyDescent="0.4">
      <c r="A147" s="58">
        <f t="shared" si="2"/>
        <v>146</v>
      </c>
      <c r="B147" s="53" t="s">
        <v>160</v>
      </c>
      <c r="C147" s="58" t="s">
        <v>6</v>
      </c>
      <c r="D147" s="53" t="s">
        <v>183</v>
      </c>
      <c r="E147" s="52"/>
      <c r="F147" s="52"/>
      <c r="G147" s="52"/>
    </row>
    <row r="148" spans="1:7" ht="28.3" x14ac:dyDescent="0.4">
      <c r="A148" s="58">
        <f t="shared" si="2"/>
        <v>147</v>
      </c>
      <c r="B148" s="53" t="s">
        <v>160</v>
      </c>
      <c r="C148" s="58" t="s">
        <v>6</v>
      </c>
      <c r="D148" s="53" t="s">
        <v>184</v>
      </c>
      <c r="E148" s="52"/>
      <c r="F148" s="52"/>
      <c r="G148" s="52"/>
    </row>
    <row r="149" spans="1:7" x14ac:dyDescent="0.4">
      <c r="A149" s="58">
        <f t="shared" si="2"/>
        <v>148</v>
      </c>
      <c r="B149" s="53" t="s">
        <v>160</v>
      </c>
      <c r="C149" s="58" t="s">
        <v>6</v>
      </c>
      <c r="D149" s="53" t="s">
        <v>185</v>
      </c>
      <c r="E149" s="52"/>
      <c r="F149" s="52"/>
      <c r="G149" s="52"/>
    </row>
    <row r="150" spans="1:7" x14ac:dyDescent="0.4">
      <c r="A150" s="58">
        <f t="shared" si="2"/>
        <v>149</v>
      </c>
      <c r="B150" s="53" t="s">
        <v>160</v>
      </c>
      <c r="C150" s="58" t="s">
        <v>6</v>
      </c>
      <c r="D150" s="53" t="s">
        <v>186</v>
      </c>
      <c r="E150" s="52"/>
      <c r="F150" s="52"/>
      <c r="G150" s="52"/>
    </row>
    <row r="151" spans="1:7" x14ac:dyDescent="0.4">
      <c r="A151" s="58">
        <f t="shared" si="2"/>
        <v>150</v>
      </c>
      <c r="B151" s="53" t="s">
        <v>160</v>
      </c>
      <c r="C151" s="58" t="s">
        <v>6</v>
      </c>
      <c r="D151" s="53" t="s">
        <v>187</v>
      </c>
      <c r="E151" s="52"/>
      <c r="F151" s="52"/>
      <c r="G151" s="52"/>
    </row>
    <row r="152" spans="1:7" x14ac:dyDescent="0.4">
      <c r="A152" s="58">
        <f t="shared" si="2"/>
        <v>151</v>
      </c>
      <c r="B152" s="53" t="s">
        <v>160</v>
      </c>
      <c r="C152" s="58" t="s">
        <v>6</v>
      </c>
      <c r="D152" s="53" t="s">
        <v>188</v>
      </c>
      <c r="E152" s="52"/>
      <c r="F152" s="52"/>
      <c r="G152" s="52"/>
    </row>
    <row r="153" spans="1:7" ht="28.3" x14ac:dyDescent="0.4">
      <c r="A153" s="58">
        <f t="shared" si="2"/>
        <v>152</v>
      </c>
      <c r="B153" s="53" t="s">
        <v>189</v>
      </c>
      <c r="C153" s="58" t="s">
        <v>6</v>
      </c>
      <c r="D153" s="53" t="s">
        <v>190</v>
      </c>
      <c r="E153" s="52"/>
      <c r="F153" s="52"/>
      <c r="G153" s="52"/>
    </row>
    <row r="154" spans="1:7" ht="42.45" x14ac:dyDescent="0.4">
      <c r="A154" s="58">
        <f t="shared" si="2"/>
        <v>153</v>
      </c>
      <c r="B154" s="53" t="s">
        <v>189</v>
      </c>
      <c r="C154" s="58" t="s">
        <v>6</v>
      </c>
      <c r="D154" s="53" t="s">
        <v>191</v>
      </c>
      <c r="E154" s="52"/>
      <c r="F154" s="52"/>
      <c r="G154" s="52"/>
    </row>
    <row r="155" spans="1:7" ht="42.45" x14ac:dyDescent="0.4">
      <c r="A155" s="58">
        <f t="shared" si="2"/>
        <v>154</v>
      </c>
      <c r="B155" s="53" t="s">
        <v>189</v>
      </c>
      <c r="C155" s="58" t="s">
        <v>6</v>
      </c>
      <c r="D155" s="53" t="s">
        <v>192</v>
      </c>
      <c r="E155" s="52"/>
      <c r="F155" s="52"/>
      <c r="G155" s="52"/>
    </row>
    <row r="156" spans="1:7" ht="42.45" x14ac:dyDescent="0.4">
      <c r="A156" s="58">
        <f t="shared" si="2"/>
        <v>155</v>
      </c>
      <c r="B156" s="53" t="s">
        <v>189</v>
      </c>
      <c r="C156" s="58" t="s">
        <v>6</v>
      </c>
      <c r="D156" s="53" t="s">
        <v>193</v>
      </c>
      <c r="E156" s="52"/>
      <c r="F156" s="52"/>
      <c r="G156" s="52"/>
    </row>
    <row r="157" spans="1:7" ht="28.3" x14ac:dyDescent="0.4">
      <c r="A157" s="58">
        <f t="shared" si="2"/>
        <v>156</v>
      </c>
      <c r="B157" s="53" t="s">
        <v>189</v>
      </c>
      <c r="C157" s="58" t="s">
        <v>6</v>
      </c>
      <c r="D157" s="53" t="s">
        <v>194</v>
      </c>
      <c r="E157" s="52"/>
      <c r="F157" s="52"/>
      <c r="G157" s="52"/>
    </row>
    <row r="158" spans="1:7" ht="28.3" x14ac:dyDescent="0.4">
      <c r="A158" s="58">
        <f t="shared" si="2"/>
        <v>157</v>
      </c>
      <c r="B158" s="53" t="s">
        <v>189</v>
      </c>
      <c r="C158" s="58" t="s">
        <v>6</v>
      </c>
      <c r="D158" s="53" t="s">
        <v>195</v>
      </c>
      <c r="E158" s="52"/>
      <c r="F158" s="52"/>
      <c r="G158" s="52"/>
    </row>
    <row r="159" spans="1:7" x14ac:dyDescent="0.4">
      <c r="A159" s="58">
        <f t="shared" si="2"/>
        <v>158</v>
      </c>
      <c r="B159" s="53" t="s">
        <v>189</v>
      </c>
      <c r="C159" s="58" t="s">
        <v>6</v>
      </c>
      <c r="D159" s="53" t="s">
        <v>196</v>
      </c>
      <c r="E159" s="52"/>
      <c r="F159" s="52"/>
      <c r="G159" s="52"/>
    </row>
    <row r="160" spans="1:7" ht="42.45" x14ac:dyDescent="0.4">
      <c r="A160" s="58">
        <f t="shared" si="2"/>
        <v>159</v>
      </c>
      <c r="B160" s="53" t="s">
        <v>189</v>
      </c>
      <c r="C160" s="58" t="s">
        <v>6</v>
      </c>
      <c r="D160" s="53" t="s">
        <v>197</v>
      </c>
      <c r="E160" s="52"/>
      <c r="F160" s="52"/>
      <c r="G160" s="52"/>
    </row>
    <row r="161" spans="1:7" ht="28.3" x14ac:dyDescent="0.4">
      <c r="A161" s="58">
        <f t="shared" si="2"/>
        <v>160</v>
      </c>
      <c r="B161" s="53" t="s">
        <v>198</v>
      </c>
      <c r="C161" s="58" t="s">
        <v>6</v>
      </c>
      <c r="D161" s="53" t="s">
        <v>199</v>
      </c>
      <c r="E161" s="52"/>
      <c r="F161" s="52"/>
      <c r="G161" s="52"/>
    </row>
    <row r="162" spans="1:7" ht="28.3" x14ac:dyDescent="0.4">
      <c r="A162" s="58">
        <f t="shared" si="2"/>
        <v>161</v>
      </c>
      <c r="B162" s="53" t="s">
        <v>198</v>
      </c>
      <c r="C162" s="58" t="s">
        <v>8</v>
      </c>
      <c r="D162" s="53" t="s">
        <v>200</v>
      </c>
      <c r="E162" s="52"/>
      <c r="F162" s="52"/>
      <c r="G162" s="52"/>
    </row>
    <row r="163" spans="1:7" ht="28.3" x14ac:dyDescent="0.4">
      <c r="A163" s="58">
        <f t="shared" si="2"/>
        <v>162</v>
      </c>
      <c r="B163" s="53" t="s">
        <v>198</v>
      </c>
      <c r="C163" s="58" t="s">
        <v>6</v>
      </c>
      <c r="D163" s="53" t="s">
        <v>201</v>
      </c>
      <c r="E163" s="52"/>
      <c r="F163" s="52"/>
      <c r="G163" s="52"/>
    </row>
    <row r="164" spans="1:7" ht="42.45" x14ac:dyDescent="0.4">
      <c r="A164" s="58">
        <f t="shared" si="2"/>
        <v>163</v>
      </c>
      <c r="B164" s="53" t="s">
        <v>198</v>
      </c>
      <c r="C164" s="58" t="s">
        <v>6</v>
      </c>
      <c r="D164" s="53" t="s">
        <v>202</v>
      </c>
      <c r="E164" s="52"/>
      <c r="F164" s="52"/>
      <c r="G164" s="52"/>
    </row>
    <row r="165" spans="1:7" ht="28.3" x14ac:dyDescent="0.4">
      <c r="A165" s="58">
        <f t="shared" si="2"/>
        <v>164</v>
      </c>
      <c r="B165" s="53" t="s">
        <v>198</v>
      </c>
      <c r="C165" s="58" t="s">
        <v>6</v>
      </c>
      <c r="D165" s="53" t="s">
        <v>203</v>
      </c>
      <c r="E165" s="52"/>
      <c r="F165" s="52"/>
      <c r="G165" s="52"/>
    </row>
    <row r="166" spans="1:7" ht="28.3" x14ac:dyDescent="0.4">
      <c r="A166" s="58">
        <f t="shared" si="2"/>
        <v>165</v>
      </c>
      <c r="B166" s="53" t="s">
        <v>198</v>
      </c>
      <c r="C166" s="58" t="s">
        <v>6</v>
      </c>
      <c r="D166" s="53" t="s">
        <v>204</v>
      </c>
      <c r="E166" s="52"/>
      <c r="F166" s="52"/>
      <c r="G166" s="52"/>
    </row>
    <row r="167" spans="1:7" ht="28.3" x14ac:dyDescent="0.4">
      <c r="A167" s="58">
        <f t="shared" si="2"/>
        <v>166</v>
      </c>
      <c r="B167" s="53" t="s">
        <v>198</v>
      </c>
      <c r="C167" s="58" t="s">
        <v>6</v>
      </c>
      <c r="D167" s="53" t="s">
        <v>205</v>
      </c>
      <c r="E167" s="52"/>
      <c r="F167" s="52"/>
      <c r="G167" s="52"/>
    </row>
    <row r="168" spans="1:7" ht="28.3" x14ac:dyDescent="0.4">
      <c r="A168" s="58">
        <f t="shared" si="2"/>
        <v>167</v>
      </c>
      <c r="B168" s="53" t="s">
        <v>198</v>
      </c>
      <c r="C168" s="58" t="s">
        <v>6</v>
      </c>
      <c r="D168" s="53" t="s">
        <v>206</v>
      </c>
      <c r="E168" s="52"/>
      <c r="F168" s="52"/>
      <c r="G168" s="52"/>
    </row>
    <row r="169" spans="1:7" ht="28.3" x14ac:dyDescent="0.4">
      <c r="A169" s="58">
        <f t="shared" si="2"/>
        <v>168</v>
      </c>
      <c r="B169" s="53" t="s">
        <v>198</v>
      </c>
      <c r="C169" s="58" t="s">
        <v>6</v>
      </c>
      <c r="D169" s="53" t="s">
        <v>207</v>
      </c>
      <c r="E169" s="52"/>
      <c r="F169" s="52"/>
      <c r="G169" s="52"/>
    </row>
    <row r="170" spans="1:7" ht="56.6" x14ac:dyDescent="0.4">
      <c r="A170" s="58">
        <f t="shared" si="2"/>
        <v>169</v>
      </c>
      <c r="B170" s="53" t="s">
        <v>208</v>
      </c>
      <c r="C170" s="58" t="s">
        <v>6</v>
      </c>
      <c r="D170" s="53" t="s">
        <v>209</v>
      </c>
      <c r="E170" s="52"/>
      <c r="F170" s="52"/>
      <c r="G170" s="52"/>
    </row>
    <row r="171" spans="1:7" ht="28.3" x14ac:dyDescent="0.4">
      <c r="A171" s="58">
        <f t="shared" si="2"/>
        <v>170</v>
      </c>
      <c r="B171" s="53" t="s">
        <v>208</v>
      </c>
      <c r="C171" s="58" t="s">
        <v>6</v>
      </c>
      <c r="D171" s="53" t="s">
        <v>210</v>
      </c>
      <c r="E171" s="52"/>
      <c r="F171" s="52"/>
      <c r="G171" s="52"/>
    </row>
    <row r="172" spans="1:7" ht="28.3" x14ac:dyDescent="0.4">
      <c r="A172" s="58">
        <f t="shared" si="2"/>
        <v>171</v>
      </c>
      <c r="B172" s="53" t="s">
        <v>208</v>
      </c>
      <c r="C172" s="58" t="s">
        <v>6</v>
      </c>
      <c r="D172" s="53" t="s">
        <v>211</v>
      </c>
      <c r="E172" s="52"/>
      <c r="F172" s="52"/>
      <c r="G172" s="52"/>
    </row>
    <row r="173" spans="1:7" ht="28.3" x14ac:dyDescent="0.4">
      <c r="A173" s="58">
        <f t="shared" si="2"/>
        <v>172</v>
      </c>
      <c r="B173" s="53" t="s">
        <v>208</v>
      </c>
      <c r="C173" s="58" t="s">
        <v>6</v>
      </c>
      <c r="D173" s="53" t="s">
        <v>212</v>
      </c>
      <c r="E173" s="52"/>
      <c r="F173" s="52"/>
      <c r="G173" s="52"/>
    </row>
    <row r="174" spans="1:7" ht="28.3" x14ac:dyDescent="0.4">
      <c r="A174" s="58">
        <f t="shared" si="2"/>
        <v>173</v>
      </c>
      <c r="B174" s="53" t="s">
        <v>208</v>
      </c>
      <c r="C174" s="58" t="s">
        <v>6</v>
      </c>
      <c r="D174" s="53" t="s">
        <v>213</v>
      </c>
      <c r="E174" s="52"/>
      <c r="F174" s="52"/>
      <c r="G174" s="52"/>
    </row>
    <row r="175" spans="1:7" ht="28.3" x14ac:dyDescent="0.4">
      <c r="A175" s="58">
        <f t="shared" si="2"/>
        <v>174</v>
      </c>
      <c r="B175" s="53" t="s">
        <v>208</v>
      </c>
      <c r="C175" s="58" t="s">
        <v>6</v>
      </c>
      <c r="D175" s="53" t="s">
        <v>214</v>
      </c>
      <c r="E175" s="52"/>
      <c r="F175" s="52"/>
      <c r="G175" s="52"/>
    </row>
    <row r="176" spans="1:7" ht="28.3" x14ac:dyDescent="0.4">
      <c r="A176" s="58">
        <f t="shared" si="2"/>
        <v>175</v>
      </c>
      <c r="B176" s="53" t="s">
        <v>208</v>
      </c>
      <c r="C176" s="58" t="s">
        <v>6</v>
      </c>
      <c r="D176" s="53" t="s">
        <v>215</v>
      </c>
      <c r="E176" s="52"/>
      <c r="F176" s="52"/>
      <c r="G176" s="52"/>
    </row>
    <row r="177" spans="1:7" ht="28.3" x14ac:dyDescent="0.4">
      <c r="A177" s="58">
        <f t="shared" si="2"/>
        <v>176</v>
      </c>
      <c r="B177" s="53" t="s">
        <v>208</v>
      </c>
      <c r="C177" s="58" t="s">
        <v>6</v>
      </c>
      <c r="D177" s="53" t="s">
        <v>216</v>
      </c>
      <c r="E177" s="52"/>
      <c r="F177" s="52"/>
      <c r="G177" s="52"/>
    </row>
    <row r="178" spans="1:7" ht="37.5" customHeight="1" x14ac:dyDescent="0.4">
      <c r="A178" s="58">
        <f t="shared" si="2"/>
        <v>177</v>
      </c>
      <c r="B178" s="53" t="s">
        <v>217</v>
      </c>
      <c r="C178" s="58" t="s">
        <v>6</v>
      </c>
      <c r="D178" s="53" t="s">
        <v>218</v>
      </c>
      <c r="E178" s="52"/>
      <c r="F178" s="52"/>
      <c r="G178" s="52"/>
    </row>
    <row r="179" spans="1:7" ht="56.6" x14ac:dyDescent="0.4">
      <c r="A179" s="58">
        <f t="shared" si="2"/>
        <v>178</v>
      </c>
      <c r="B179" s="53" t="s">
        <v>217</v>
      </c>
      <c r="C179" s="58" t="s">
        <v>6</v>
      </c>
      <c r="D179" s="53" t="s">
        <v>219</v>
      </c>
      <c r="E179" s="52"/>
      <c r="F179" s="52"/>
      <c r="G179" s="52"/>
    </row>
    <row r="180" spans="1:7" ht="42.45" x14ac:dyDescent="0.4">
      <c r="A180" s="58">
        <f t="shared" si="2"/>
        <v>179</v>
      </c>
      <c r="B180" s="53" t="s">
        <v>217</v>
      </c>
      <c r="C180" s="58" t="s">
        <v>6</v>
      </c>
      <c r="D180" s="53" t="s">
        <v>220</v>
      </c>
      <c r="E180" s="52"/>
      <c r="F180" s="52"/>
      <c r="G180" s="52"/>
    </row>
    <row r="181" spans="1:7" ht="28.3" x14ac:dyDescent="0.4">
      <c r="A181" s="58">
        <f t="shared" si="2"/>
        <v>180</v>
      </c>
      <c r="B181" s="53" t="s">
        <v>217</v>
      </c>
      <c r="C181" s="58" t="s">
        <v>6</v>
      </c>
      <c r="D181" s="53" t="s">
        <v>221</v>
      </c>
      <c r="E181" s="52"/>
      <c r="F181" s="52"/>
      <c r="G181" s="52"/>
    </row>
    <row r="182" spans="1:7" ht="28.3" x14ac:dyDescent="0.4">
      <c r="A182" s="58">
        <f t="shared" si="2"/>
        <v>181</v>
      </c>
      <c r="B182" s="53" t="s">
        <v>217</v>
      </c>
      <c r="C182" s="58" t="s">
        <v>6</v>
      </c>
      <c r="D182" s="53" t="s">
        <v>222</v>
      </c>
      <c r="E182" s="52"/>
      <c r="F182" s="52"/>
      <c r="G182" s="52"/>
    </row>
    <row r="183" spans="1:7" ht="42.45" x14ac:dyDescent="0.4">
      <c r="A183" s="58">
        <f t="shared" si="2"/>
        <v>182</v>
      </c>
      <c r="B183" s="53" t="s">
        <v>217</v>
      </c>
      <c r="C183" s="58" t="s">
        <v>6</v>
      </c>
      <c r="D183" s="53" t="s">
        <v>223</v>
      </c>
      <c r="E183" s="52"/>
      <c r="F183" s="52"/>
      <c r="G183" s="52"/>
    </row>
    <row r="184" spans="1:7" x14ac:dyDescent="0.4">
      <c r="A184" s="74"/>
      <c r="B184" s="53" t="s">
        <v>217</v>
      </c>
      <c r="C184" s="58" t="s">
        <v>6</v>
      </c>
      <c r="D184" s="53" t="s">
        <v>224</v>
      </c>
      <c r="E184" s="67"/>
      <c r="F184" s="67"/>
      <c r="G184" s="52"/>
    </row>
    <row r="185" spans="1:7" x14ac:dyDescent="0.4">
      <c r="A185" s="58">
        <f>A183+1</f>
        <v>183</v>
      </c>
      <c r="B185" s="53" t="s">
        <v>217</v>
      </c>
      <c r="C185" s="58" t="s">
        <v>6</v>
      </c>
      <c r="D185" s="36" t="s">
        <v>225</v>
      </c>
      <c r="E185" s="52"/>
      <c r="F185" s="52"/>
      <c r="G185" s="52"/>
    </row>
    <row r="186" spans="1:7" x14ac:dyDescent="0.4">
      <c r="A186" s="58">
        <f t="shared" si="2"/>
        <v>184</v>
      </c>
      <c r="B186" s="53" t="s">
        <v>217</v>
      </c>
      <c r="C186" s="58" t="s">
        <v>6</v>
      </c>
      <c r="D186" s="36" t="s">
        <v>226</v>
      </c>
      <c r="E186" s="52"/>
      <c r="F186" s="52"/>
      <c r="G186" s="52"/>
    </row>
    <row r="187" spans="1:7" x14ac:dyDescent="0.4">
      <c r="A187" s="58"/>
      <c r="B187" s="53"/>
      <c r="C187" s="58"/>
      <c r="D187" s="53"/>
      <c r="E187" s="52"/>
      <c r="F187" s="52"/>
      <c r="G187" s="52"/>
    </row>
  </sheetData>
  <dataValidations count="2">
    <dataValidation type="list" allowBlank="1" showInputMessage="1" showErrorMessage="1" sqref="C2:C186" xr:uid="{A715BB05-4D0D-442C-95C0-16617EDF3499}">
      <formula1>"Critical, Optional"</formula1>
    </dataValidation>
    <dataValidation type="list" allowBlank="1" showInputMessage="1" showErrorMessage="1" sqref="E20 E22" xr:uid="{9FF66224-2E07-4A23-AA6D-D1CA089DA801}"/>
  </dataValidations>
  <pageMargins left="0.2" right="0.2" top="0.25" bottom="0.5" header="0.3" footer="0.3"/>
  <pageSetup scale="75" fitToHeight="0" orientation="landscape" r:id="rId1"/>
  <headerFooter>
    <oddFooter>&amp;L&amp;8&amp;F&amp;C&amp;8&amp;P of &amp;N&amp;R&amp;8&amp;D  &amp;T</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1ABC06E-4D45-4FDA-BC74-8E1731630099}">
          <x14:formula1>
            <xm:f>'Response Options'!$B$8:$B$12</xm:f>
          </x14:formula1>
          <xm:sqref>E21 E23:E77 E2:E19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0CE0F-B10E-40F1-AE53-3098B55DFB23}">
  <sheetPr>
    <tabColor theme="9"/>
    <pageSetUpPr fitToPage="1"/>
  </sheetPr>
  <dimension ref="A1:F42"/>
  <sheetViews>
    <sheetView zoomScaleNormal="100" workbookViewId="0">
      <pane ySplit="1" topLeftCell="A2" activePane="bottomLeft" state="frozen"/>
      <selection activeCell="G11" sqref="G11"/>
      <selection pane="bottomLeft"/>
    </sheetView>
  </sheetViews>
  <sheetFormatPr defaultColWidth="39.3046875" defaultRowHeight="14.15" x14ac:dyDescent="0.4"/>
  <cols>
    <col min="1" max="1" width="7.53515625" style="44" customWidth="1"/>
    <col min="2" max="2" width="20.3046875" style="41" customWidth="1"/>
    <col min="3" max="3" width="11.3046875" style="44" customWidth="1"/>
    <col min="4" max="4" width="68.4609375" style="42" customWidth="1"/>
    <col min="5" max="5" width="23.84375" style="41" customWidth="1"/>
    <col min="6" max="6" width="56" style="41" customWidth="1"/>
    <col min="7" max="7" width="21.84375" style="41" customWidth="1"/>
    <col min="8" max="16384" width="39.3046875" style="41"/>
  </cols>
  <sheetData>
    <row r="1" spans="1:6" s="44" customFormat="1" x14ac:dyDescent="0.4">
      <c r="A1" s="61" t="s">
        <v>23</v>
      </c>
      <c r="B1" s="61" t="s">
        <v>24</v>
      </c>
      <c r="C1" s="61" t="s">
        <v>4</v>
      </c>
      <c r="D1" s="61" t="s">
        <v>25</v>
      </c>
      <c r="E1" s="61" t="s">
        <v>26</v>
      </c>
      <c r="F1" s="61" t="s">
        <v>27</v>
      </c>
    </row>
    <row r="2" spans="1:6" ht="28.3" x14ac:dyDescent="0.4">
      <c r="A2" s="59">
        <v>1</v>
      </c>
      <c r="B2" s="35" t="s">
        <v>227</v>
      </c>
      <c r="C2" s="39" t="s">
        <v>6</v>
      </c>
      <c r="D2" s="30" t="s">
        <v>228</v>
      </c>
      <c r="E2" s="52"/>
      <c r="F2" s="35"/>
    </row>
    <row r="3" spans="1:6" x14ac:dyDescent="0.4">
      <c r="A3" s="59">
        <f>A2+1</f>
        <v>2</v>
      </c>
      <c r="B3" s="35" t="s">
        <v>227</v>
      </c>
      <c r="C3" s="39" t="s">
        <v>6</v>
      </c>
      <c r="D3" s="30" t="s">
        <v>229</v>
      </c>
      <c r="E3" s="52"/>
      <c r="F3" s="37"/>
    </row>
    <row r="4" spans="1:6" ht="28.3" x14ac:dyDescent="0.4">
      <c r="A4" s="59">
        <f t="shared" ref="A4:A42" si="0">A3+1</f>
        <v>3</v>
      </c>
      <c r="B4" s="35" t="s">
        <v>227</v>
      </c>
      <c r="C4" s="39" t="s">
        <v>6</v>
      </c>
      <c r="D4" s="30" t="s">
        <v>230</v>
      </c>
      <c r="E4" s="52"/>
      <c r="F4" s="35"/>
    </row>
    <row r="5" spans="1:6" x14ac:dyDescent="0.4">
      <c r="A5" s="59">
        <f t="shared" si="0"/>
        <v>4</v>
      </c>
      <c r="B5" s="35" t="s">
        <v>227</v>
      </c>
      <c r="C5" s="39" t="s">
        <v>6</v>
      </c>
      <c r="D5" s="30" t="s">
        <v>231</v>
      </c>
      <c r="E5" s="52"/>
      <c r="F5" s="35"/>
    </row>
    <row r="6" spans="1:6" ht="28.3" x14ac:dyDescent="0.4">
      <c r="A6" s="59">
        <f t="shared" si="0"/>
        <v>5</v>
      </c>
      <c r="B6" s="35" t="s">
        <v>227</v>
      </c>
      <c r="C6" s="39" t="s">
        <v>6</v>
      </c>
      <c r="D6" s="30" t="s">
        <v>232</v>
      </c>
      <c r="E6" s="52"/>
      <c r="F6" s="35"/>
    </row>
    <row r="7" spans="1:6" ht="36" customHeight="1" x14ac:dyDescent="0.4">
      <c r="A7" s="59">
        <f t="shared" si="0"/>
        <v>6</v>
      </c>
      <c r="B7" s="35" t="s">
        <v>227</v>
      </c>
      <c r="C7" s="39" t="s">
        <v>6</v>
      </c>
      <c r="D7" s="30" t="s">
        <v>233</v>
      </c>
      <c r="E7" s="52"/>
      <c r="F7" s="35"/>
    </row>
    <row r="8" spans="1:6" x14ac:dyDescent="0.4">
      <c r="A8" s="59">
        <f t="shared" si="0"/>
        <v>7</v>
      </c>
      <c r="B8" s="35" t="s">
        <v>227</v>
      </c>
      <c r="C8" s="39" t="s">
        <v>6</v>
      </c>
      <c r="D8" s="30" t="s">
        <v>234</v>
      </c>
      <c r="E8" s="52"/>
      <c r="F8" s="35"/>
    </row>
    <row r="9" spans="1:6" ht="28.3" x14ac:dyDescent="0.4">
      <c r="A9" s="59">
        <f t="shared" si="0"/>
        <v>8</v>
      </c>
      <c r="B9" s="35" t="s">
        <v>235</v>
      </c>
      <c r="C9" s="39" t="s">
        <v>6</v>
      </c>
      <c r="D9" s="30" t="s">
        <v>236</v>
      </c>
      <c r="E9" s="52"/>
      <c r="F9" s="49"/>
    </row>
    <row r="10" spans="1:6" x14ac:dyDescent="0.4">
      <c r="A10" s="59">
        <f t="shared" si="0"/>
        <v>9</v>
      </c>
      <c r="B10" s="35" t="s">
        <v>235</v>
      </c>
      <c r="C10" s="39" t="s">
        <v>6</v>
      </c>
      <c r="D10" s="30" t="s">
        <v>575</v>
      </c>
      <c r="E10" s="52"/>
      <c r="F10" s="35"/>
    </row>
    <row r="11" spans="1:6" ht="27.75" customHeight="1" x14ac:dyDescent="0.4">
      <c r="A11" s="59">
        <f t="shared" si="0"/>
        <v>10</v>
      </c>
      <c r="B11" s="35" t="s">
        <v>235</v>
      </c>
      <c r="C11" s="39" t="s">
        <v>6</v>
      </c>
      <c r="D11" s="30" t="s">
        <v>237</v>
      </c>
      <c r="E11" s="52"/>
      <c r="F11" s="35"/>
    </row>
    <row r="12" spans="1:6" ht="28.3" x14ac:dyDescent="0.4">
      <c r="A12" s="59">
        <f t="shared" si="0"/>
        <v>11</v>
      </c>
      <c r="B12" s="35" t="s">
        <v>235</v>
      </c>
      <c r="C12" s="39" t="s">
        <v>6</v>
      </c>
      <c r="D12" s="30" t="s">
        <v>238</v>
      </c>
      <c r="E12" s="52"/>
      <c r="F12" s="49"/>
    </row>
    <row r="13" spans="1:6" x14ac:dyDescent="0.4">
      <c r="A13" s="59">
        <f t="shared" si="0"/>
        <v>12</v>
      </c>
      <c r="B13" s="35" t="s">
        <v>235</v>
      </c>
      <c r="C13" s="39" t="s">
        <v>6</v>
      </c>
      <c r="D13" s="30" t="s">
        <v>239</v>
      </c>
      <c r="E13" s="52"/>
      <c r="F13" s="35"/>
    </row>
    <row r="14" spans="1:6" x14ac:dyDescent="0.4">
      <c r="A14" s="59">
        <f t="shared" si="0"/>
        <v>13</v>
      </c>
      <c r="B14" s="35" t="s">
        <v>235</v>
      </c>
      <c r="C14" s="39" t="s">
        <v>6</v>
      </c>
      <c r="D14" s="30" t="s">
        <v>240</v>
      </c>
      <c r="E14" s="52"/>
      <c r="F14" s="49"/>
    </row>
    <row r="15" spans="1:6" x14ac:dyDescent="0.4">
      <c r="A15" s="59">
        <f t="shared" si="0"/>
        <v>14</v>
      </c>
      <c r="B15" s="35" t="s">
        <v>235</v>
      </c>
      <c r="C15" s="39" t="s">
        <v>6</v>
      </c>
      <c r="D15" s="29" t="s">
        <v>241</v>
      </c>
      <c r="E15" s="52"/>
      <c r="F15" s="49"/>
    </row>
    <row r="16" spans="1:6" ht="28.3" x14ac:dyDescent="0.4">
      <c r="A16" s="66">
        <f t="shared" si="0"/>
        <v>15</v>
      </c>
      <c r="B16" s="36" t="s">
        <v>235</v>
      </c>
      <c r="C16" s="66" t="s">
        <v>6</v>
      </c>
      <c r="D16" s="36" t="s">
        <v>242</v>
      </c>
      <c r="E16" s="64"/>
      <c r="F16" s="63"/>
    </row>
    <row r="17" spans="1:6" ht="28.3" x14ac:dyDescent="0.4">
      <c r="A17" s="66">
        <f t="shared" si="0"/>
        <v>16</v>
      </c>
      <c r="B17" s="36" t="s">
        <v>235</v>
      </c>
      <c r="C17" s="66" t="s">
        <v>6</v>
      </c>
      <c r="D17" s="36" t="s">
        <v>243</v>
      </c>
      <c r="E17" s="64"/>
      <c r="F17" s="63"/>
    </row>
    <row r="18" spans="1:6" ht="28.3" x14ac:dyDescent="0.4">
      <c r="A18" s="66">
        <f t="shared" si="0"/>
        <v>17</v>
      </c>
      <c r="B18" s="36" t="s">
        <v>235</v>
      </c>
      <c r="C18" s="66" t="s">
        <v>6</v>
      </c>
      <c r="D18" s="36" t="s">
        <v>244</v>
      </c>
      <c r="E18" s="64"/>
      <c r="F18" s="63"/>
    </row>
    <row r="19" spans="1:6" ht="42.45" x14ac:dyDescent="0.4">
      <c r="A19" s="66">
        <f t="shared" si="0"/>
        <v>18</v>
      </c>
      <c r="B19" s="36" t="s">
        <v>235</v>
      </c>
      <c r="C19" s="66" t="s">
        <v>6</v>
      </c>
      <c r="D19" s="36" t="s">
        <v>245</v>
      </c>
      <c r="E19" s="64"/>
      <c r="F19" s="63"/>
    </row>
    <row r="20" spans="1:6" ht="28.3" x14ac:dyDescent="0.4">
      <c r="A20" s="66">
        <f t="shared" si="0"/>
        <v>19</v>
      </c>
      <c r="B20" s="36" t="s">
        <v>235</v>
      </c>
      <c r="C20" s="66" t="s">
        <v>6</v>
      </c>
      <c r="D20" s="36" t="s">
        <v>246</v>
      </c>
      <c r="E20" s="64"/>
      <c r="F20" s="63"/>
    </row>
    <row r="21" spans="1:6" x14ac:dyDescent="0.4">
      <c r="A21" s="59">
        <v>20</v>
      </c>
      <c r="B21" s="35" t="s">
        <v>247</v>
      </c>
      <c r="C21" s="39" t="s">
        <v>6</v>
      </c>
      <c r="D21" s="36" t="s">
        <v>248</v>
      </c>
      <c r="E21" s="52"/>
      <c r="F21" s="49"/>
    </row>
    <row r="22" spans="1:6" x14ac:dyDescent="0.4">
      <c r="A22" s="59">
        <f t="shared" si="0"/>
        <v>21</v>
      </c>
      <c r="B22" s="35" t="s">
        <v>247</v>
      </c>
      <c r="C22" s="39" t="s">
        <v>6</v>
      </c>
      <c r="D22" s="30" t="s">
        <v>249</v>
      </c>
      <c r="E22" s="52"/>
      <c r="F22" s="35"/>
    </row>
    <row r="23" spans="1:6" ht="28.3" x14ac:dyDescent="0.4">
      <c r="A23" s="59">
        <f t="shared" si="0"/>
        <v>22</v>
      </c>
      <c r="B23" s="35" t="s">
        <v>247</v>
      </c>
      <c r="C23" s="39" t="s">
        <v>6</v>
      </c>
      <c r="D23" s="29" t="s">
        <v>250</v>
      </c>
      <c r="E23" s="52"/>
      <c r="F23" s="35"/>
    </row>
    <row r="24" spans="1:6" x14ac:dyDescent="0.4">
      <c r="A24" s="59">
        <f t="shared" si="0"/>
        <v>23</v>
      </c>
      <c r="B24" s="35" t="s">
        <v>247</v>
      </c>
      <c r="C24" s="39" t="s">
        <v>6</v>
      </c>
      <c r="D24" s="30" t="s">
        <v>251</v>
      </c>
      <c r="E24" s="52"/>
      <c r="F24" s="35"/>
    </row>
    <row r="25" spans="1:6" x14ac:dyDescent="0.4">
      <c r="A25" s="59">
        <f t="shared" si="0"/>
        <v>24</v>
      </c>
      <c r="B25" s="35" t="s">
        <v>247</v>
      </c>
      <c r="C25" s="39" t="s">
        <v>6</v>
      </c>
      <c r="D25" s="36" t="s">
        <v>252</v>
      </c>
      <c r="E25" s="52"/>
      <c r="F25" s="35"/>
    </row>
    <row r="26" spans="1:6" ht="28.3" x14ac:dyDescent="0.4">
      <c r="A26" s="59">
        <f t="shared" si="0"/>
        <v>25</v>
      </c>
      <c r="B26" s="35" t="s">
        <v>253</v>
      </c>
      <c r="C26" s="39" t="s">
        <v>8</v>
      </c>
      <c r="D26" s="30" t="s">
        <v>254</v>
      </c>
      <c r="E26" s="52"/>
      <c r="F26" s="35" t="s">
        <v>10</v>
      </c>
    </row>
    <row r="27" spans="1:6" ht="28.3" x14ac:dyDescent="0.4">
      <c r="A27" s="59">
        <f t="shared" si="0"/>
        <v>26</v>
      </c>
      <c r="B27" s="35" t="s">
        <v>253</v>
      </c>
      <c r="C27" s="39" t="s">
        <v>8</v>
      </c>
      <c r="D27" s="30" t="s">
        <v>255</v>
      </c>
      <c r="E27" s="52"/>
      <c r="F27" s="35" t="s">
        <v>10</v>
      </c>
    </row>
    <row r="28" spans="1:6" ht="28.3" x14ac:dyDescent="0.4">
      <c r="A28" s="59">
        <f t="shared" si="0"/>
        <v>27</v>
      </c>
      <c r="B28" s="35" t="s">
        <v>253</v>
      </c>
      <c r="C28" s="39" t="s">
        <v>8</v>
      </c>
      <c r="D28" s="30" t="s">
        <v>256</v>
      </c>
      <c r="E28" s="52"/>
      <c r="F28" s="35" t="s">
        <v>10</v>
      </c>
    </row>
    <row r="29" spans="1:6" ht="42.45" x14ac:dyDescent="0.4">
      <c r="A29" s="59">
        <f t="shared" si="0"/>
        <v>28</v>
      </c>
      <c r="B29" s="35" t="s">
        <v>235</v>
      </c>
      <c r="C29" s="39" t="s">
        <v>6</v>
      </c>
      <c r="D29" s="30" t="s">
        <v>257</v>
      </c>
      <c r="E29" s="52"/>
      <c r="F29" s="35"/>
    </row>
    <row r="30" spans="1:6" s="62" customFormat="1" x14ac:dyDescent="0.4">
      <c r="A30" s="59">
        <f t="shared" si="0"/>
        <v>29</v>
      </c>
      <c r="B30" s="35" t="s">
        <v>258</v>
      </c>
      <c r="C30" s="39" t="s">
        <v>6</v>
      </c>
      <c r="D30" s="29" t="s">
        <v>259</v>
      </c>
      <c r="E30" s="52"/>
      <c r="F30" s="35"/>
    </row>
    <row r="31" spans="1:6" s="62" customFormat="1" x14ac:dyDescent="0.4">
      <c r="A31" s="59">
        <f t="shared" si="0"/>
        <v>30</v>
      </c>
      <c r="B31" s="35" t="s">
        <v>258</v>
      </c>
      <c r="C31" s="39" t="s">
        <v>6</v>
      </c>
      <c r="D31" s="29" t="s">
        <v>260</v>
      </c>
      <c r="E31" s="52"/>
      <c r="F31" s="35"/>
    </row>
    <row r="32" spans="1:6" s="62" customFormat="1" x14ac:dyDescent="0.4">
      <c r="A32" s="59">
        <f t="shared" si="0"/>
        <v>31</v>
      </c>
      <c r="B32" s="35" t="s">
        <v>258</v>
      </c>
      <c r="C32" s="39" t="s">
        <v>6</v>
      </c>
      <c r="D32" s="30" t="s">
        <v>261</v>
      </c>
      <c r="E32" s="52"/>
      <c r="F32" s="35"/>
    </row>
    <row r="33" spans="1:6" s="62" customFormat="1" ht="28.3" x14ac:dyDescent="0.4">
      <c r="A33" s="59">
        <f t="shared" si="0"/>
        <v>32</v>
      </c>
      <c r="B33" s="35" t="s">
        <v>258</v>
      </c>
      <c r="C33" s="39" t="s">
        <v>6</v>
      </c>
      <c r="D33" s="30" t="s">
        <v>262</v>
      </c>
      <c r="E33" s="52"/>
      <c r="F33" s="35"/>
    </row>
    <row r="34" spans="1:6" s="62" customFormat="1" x14ac:dyDescent="0.4">
      <c r="A34" s="59">
        <f t="shared" si="0"/>
        <v>33</v>
      </c>
      <c r="B34" s="35" t="s">
        <v>258</v>
      </c>
      <c r="C34" s="39" t="s">
        <v>6</v>
      </c>
      <c r="D34" s="30" t="s">
        <v>263</v>
      </c>
      <c r="E34" s="52"/>
      <c r="F34" s="35"/>
    </row>
    <row r="35" spans="1:6" s="62" customFormat="1" ht="28.3" x14ac:dyDescent="0.4">
      <c r="A35" s="59">
        <f t="shared" si="0"/>
        <v>34</v>
      </c>
      <c r="B35" s="35" t="s">
        <v>258</v>
      </c>
      <c r="C35" s="39" t="s">
        <v>6</v>
      </c>
      <c r="D35" s="30" t="s">
        <v>264</v>
      </c>
      <c r="E35" s="52"/>
      <c r="F35" s="35"/>
    </row>
    <row r="36" spans="1:6" s="62" customFormat="1" x14ac:dyDescent="0.4">
      <c r="A36" s="59">
        <f t="shared" si="0"/>
        <v>35</v>
      </c>
      <c r="B36" s="35" t="s">
        <v>258</v>
      </c>
      <c r="C36" s="39" t="s">
        <v>6</v>
      </c>
      <c r="D36" s="30" t="s">
        <v>265</v>
      </c>
      <c r="E36" s="52"/>
      <c r="F36" s="35"/>
    </row>
    <row r="37" spans="1:6" s="62" customFormat="1" ht="42.45" x14ac:dyDescent="0.4">
      <c r="A37" s="59">
        <f t="shared" si="0"/>
        <v>36</v>
      </c>
      <c r="B37" s="35" t="s">
        <v>258</v>
      </c>
      <c r="C37" s="39" t="s">
        <v>6</v>
      </c>
      <c r="D37" s="30" t="s">
        <v>266</v>
      </c>
      <c r="E37" s="52"/>
      <c r="F37" s="35"/>
    </row>
    <row r="38" spans="1:6" s="62" customFormat="1" x14ac:dyDescent="0.4">
      <c r="A38" s="59">
        <f t="shared" si="0"/>
        <v>37</v>
      </c>
      <c r="B38" s="35" t="s">
        <v>258</v>
      </c>
      <c r="C38" s="39" t="s">
        <v>6</v>
      </c>
      <c r="D38" s="30" t="s">
        <v>267</v>
      </c>
      <c r="E38" s="52"/>
      <c r="F38" s="35"/>
    </row>
    <row r="39" spans="1:6" s="62" customFormat="1" ht="28.3" x14ac:dyDescent="0.4">
      <c r="A39" s="59">
        <f t="shared" si="0"/>
        <v>38</v>
      </c>
      <c r="B39" s="35" t="s">
        <v>258</v>
      </c>
      <c r="C39" s="39" t="s">
        <v>6</v>
      </c>
      <c r="D39" s="30" t="s">
        <v>268</v>
      </c>
      <c r="E39" s="52"/>
      <c r="F39" s="35"/>
    </row>
    <row r="40" spans="1:6" s="62" customFormat="1" x14ac:dyDescent="0.4">
      <c r="A40" s="59">
        <f t="shared" si="0"/>
        <v>39</v>
      </c>
      <c r="B40" s="35" t="s">
        <v>258</v>
      </c>
      <c r="C40" s="39" t="s">
        <v>6</v>
      </c>
      <c r="D40" s="30" t="s">
        <v>269</v>
      </c>
      <c r="E40" s="52"/>
      <c r="F40" s="35"/>
    </row>
    <row r="41" spans="1:6" s="62" customFormat="1" x14ac:dyDescent="0.4">
      <c r="A41" s="59">
        <f t="shared" si="0"/>
        <v>40</v>
      </c>
      <c r="B41" s="35" t="s">
        <v>258</v>
      </c>
      <c r="C41" s="39" t="s">
        <v>6</v>
      </c>
      <c r="D41" s="30" t="s">
        <v>270</v>
      </c>
      <c r="E41" s="52"/>
      <c r="F41" s="35"/>
    </row>
    <row r="42" spans="1:6" s="62" customFormat="1" x14ac:dyDescent="0.4">
      <c r="A42" s="59">
        <f t="shared" si="0"/>
        <v>41</v>
      </c>
      <c r="B42" s="35" t="s">
        <v>258</v>
      </c>
      <c r="C42" s="39" t="s">
        <v>6</v>
      </c>
      <c r="D42" s="30" t="s">
        <v>271</v>
      </c>
      <c r="E42" s="52"/>
      <c r="F42" s="35"/>
    </row>
  </sheetData>
  <conditionalFormatting sqref="D2:D8">
    <cfRule type="duplicateValues" dxfId="9" priority="11"/>
    <cfRule type="duplicateValues" dxfId="8" priority="12"/>
  </conditionalFormatting>
  <conditionalFormatting sqref="D10">
    <cfRule type="duplicateValues" dxfId="7" priority="1"/>
    <cfRule type="duplicateValues" dxfId="6" priority="2"/>
  </conditionalFormatting>
  <conditionalFormatting sqref="D30:D42">
    <cfRule type="duplicateValues" dxfId="5" priority="41"/>
    <cfRule type="duplicateValues" dxfId="4" priority="42"/>
  </conditionalFormatting>
  <conditionalFormatting sqref="D55:D1048576 D9 D11:D29">
    <cfRule type="duplicateValues" dxfId="3" priority="17"/>
    <cfRule type="duplicateValues" dxfId="2" priority="18"/>
  </conditionalFormatting>
  <dataValidations count="1">
    <dataValidation type="list" allowBlank="1" showInputMessage="1" showErrorMessage="1" sqref="C2:C42" xr:uid="{85639E86-2B0F-4C6E-A428-84C7F301E950}">
      <formula1>"Critical, Optional"</formula1>
    </dataValidation>
  </dataValidations>
  <pageMargins left="0.2" right="0.2" top="0.25" bottom="0.5" header="0.3" footer="0.3"/>
  <pageSetup scale="75" fitToHeight="0" orientation="landscape" r:id="rId1"/>
  <headerFooter>
    <oddFooter>&amp;L&amp;8&amp;F&amp;C&amp;8&amp;P of &amp;N&amp;R&amp;8&amp;D  &amp;T</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9586ECB-E676-41F2-82EC-B6D0D60156B3}">
          <x14:formula1>
            <xm:f>'Response Options'!$B$8:$B$12</xm:f>
          </x14:formula1>
          <xm:sqref>E2:E42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5456F-5DE0-4AED-B042-EA52A8A4D273}">
  <sheetPr>
    <tabColor theme="9"/>
  </sheetPr>
  <dimension ref="A1:F65"/>
  <sheetViews>
    <sheetView zoomScaleNormal="100" workbookViewId="0">
      <pane ySplit="1" topLeftCell="A2" activePane="bottomLeft" state="frozen"/>
      <selection pane="bottomLeft"/>
    </sheetView>
  </sheetViews>
  <sheetFormatPr defaultColWidth="9.07421875" defaultRowHeight="14.15" x14ac:dyDescent="0.4"/>
  <cols>
    <col min="1" max="1" width="8" style="60" customWidth="1"/>
    <col min="2" max="2" width="15.3046875" style="54" customWidth="1"/>
    <col min="3" max="3" width="13.69140625" style="60" customWidth="1"/>
    <col min="4" max="4" width="68.4609375" style="54" customWidth="1"/>
    <col min="5" max="5" width="23.84375" style="60" customWidth="1"/>
    <col min="6" max="6" width="56" style="60" customWidth="1"/>
    <col min="7" max="16384" width="9.07421875" style="54"/>
  </cols>
  <sheetData>
    <row r="1" spans="1:6" x14ac:dyDescent="0.4">
      <c r="A1" s="61" t="s">
        <v>23</v>
      </c>
      <c r="B1" s="51" t="s">
        <v>24</v>
      </c>
      <c r="C1" s="61" t="s">
        <v>4</v>
      </c>
      <c r="D1" s="51" t="s">
        <v>25</v>
      </c>
      <c r="E1" s="61" t="s">
        <v>26</v>
      </c>
      <c r="F1" s="61" t="s">
        <v>27</v>
      </c>
    </row>
    <row r="2" spans="1:6" ht="56.6" x14ac:dyDescent="0.4">
      <c r="A2" s="59">
        <v>1</v>
      </c>
      <c r="B2" s="35" t="s">
        <v>272</v>
      </c>
      <c r="C2" s="39" t="s">
        <v>6</v>
      </c>
      <c r="D2" s="29" t="s">
        <v>273</v>
      </c>
      <c r="E2" s="52"/>
      <c r="F2" s="39"/>
    </row>
    <row r="3" spans="1:6" x14ac:dyDescent="0.4">
      <c r="A3" s="59">
        <f>A2+1</f>
        <v>2</v>
      </c>
      <c r="B3" s="35" t="s">
        <v>272</v>
      </c>
      <c r="C3" s="39" t="s">
        <v>6</v>
      </c>
      <c r="D3" s="30" t="s">
        <v>274</v>
      </c>
      <c r="E3" s="52"/>
      <c r="F3" s="40"/>
    </row>
    <row r="4" spans="1:6" ht="28.3" x14ac:dyDescent="0.4">
      <c r="A4" s="59">
        <f t="shared" ref="A4:A65" si="0">A3+1</f>
        <v>3</v>
      </c>
      <c r="B4" s="35" t="s">
        <v>272</v>
      </c>
      <c r="C4" s="39" t="s">
        <v>6</v>
      </c>
      <c r="D4" s="30" t="s">
        <v>275</v>
      </c>
      <c r="E4" s="52"/>
      <c r="F4" s="39"/>
    </row>
    <row r="5" spans="1:6" x14ac:dyDescent="0.4">
      <c r="A5" s="59">
        <f t="shared" si="0"/>
        <v>4</v>
      </c>
      <c r="B5" s="35" t="s">
        <v>272</v>
      </c>
      <c r="C5" s="39" t="s">
        <v>6</v>
      </c>
      <c r="D5" s="30" t="s">
        <v>276</v>
      </c>
      <c r="E5" s="52"/>
      <c r="F5" s="39"/>
    </row>
    <row r="6" spans="1:6" ht="42.45" x14ac:dyDescent="0.4">
      <c r="A6" s="59">
        <f t="shared" si="0"/>
        <v>5</v>
      </c>
      <c r="B6" s="35" t="s">
        <v>272</v>
      </c>
      <c r="C6" s="39" t="s">
        <v>6</v>
      </c>
      <c r="D6" s="29" t="s">
        <v>277</v>
      </c>
      <c r="E6" s="52"/>
      <c r="F6" s="39"/>
    </row>
    <row r="7" spans="1:6" x14ac:dyDescent="0.4">
      <c r="A7" s="59">
        <f t="shared" si="0"/>
        <v>6</v>
      </c>
      <c r="B7" s="35" t="s">
        <v>272</v>
      </c>
      <c r="C7" s="39" t="s">
        <v>6</v>
      </c>
      <c r="D7" s="30" t="s">
        <v>278</v>
      </c>
      <c r="E7" s="52"/>
      <c r="F7" s="39"/>
    </row>
    <row r="8" spans="1:6" ht="28.3" x14ac:dyDescent="0.4">
      <c r="A8" s="59">
        <f t="shared" si="0"/>
        <v>7</v>
      </c>
      <c r="B8" s="35" t="s">
        <v>272</v>
      </c>
      <c r="C8" s="39" t="s">
        <v>6</v>
      </c>
      <c r="D8" s="34" t="s">
        <v>279</v>
      </c>
      <c r="E8" s="52"/>
      <c r="F8" s="39"/>
    </row>
    <row r="9" spans="1:6" ht="28.3" x14ac:dyDescent="0.4">
      <c r="A9" s="59">
        <f t="shared" si="0"/>
        <v>8</v>
      </c>
      <c r="B9" s="35" t="s">
        <v>272</v>
      </c>
      <c r="C9" s="39" t="s">
        <v>6</v>
      </c>
      <c r="D9" s="29" t="s">
        <v>582</v>
      </c>
      <c r="E9" s="52"/>
      <c r="F9" s="39"/>
    </row>
    <row r="10" spans="1:6" ht="42.45" x14ac:dyDescent="0.4">
      <c r="A10" s="59">
        <f t="shared" si="0"/>
        <v>9</v>
      </c>
      <c r="B10" s="35" t="s">
        <v>272</v>
      </c>
      <c r="C10" s="39" t="s">
        <v>6</v>
      </c>
      <c r="D10" s="29" t="s">
        <v>280</v>
      </c>
      <c r="E10" s="52"/>
      <c r="F10" s="39"/>
    </row>
    <row r="11" spans="1:6" ht="70.75" x14ac:dyDescent="0.4">
      <c r="A11" s="59">
        <f t="shared" si="0"/>
        <v>10</v>
      </c>
      <c r="B11" s="35" t="s">
        <v>272</v>
      </c>
      <c r="C11" s="39" t="s">
        <v>6</v>
      </c>
      <c r="D11" s="29" t="s">
        <v>281</v>
      </c>
      <c r="E11" s="52"/>
      <c r="F11" s="39"/>
    </row>
    <row r="12" spans="1:6" ht="28.3" x14ac:dyDescent="0.4">
      <c r="A12" s="59">
        <f t="shared" si="0"/>
        <v>11</v>
      </c>
      <c r="B12" s="35" t="s">
        <v>272</v>
      </c>
      <c r="C12" s="39" t="s">
        <v>6</v>
      </c>
      <c r="D12" s="30" t="s">
        <v>282</v>
      </c>
      <c r="E12" s="52"/>
      <c r="F12" s="39"/>
    </row>
    <row r="13" spans="1:6" ht="28.3" x14ac:dyDescent="0.4">
      <c r="A13" s="59">
        <f t="shared" si="0"/>
        <v>12</v>
      </c>
      <c r="B13" s="35" t="s">
        <v>272</v>
      </c>
      <c r="C13" s="39" t="s">
        <v>6</v>
      </c>
      <c r="D13" s="29" t="s">
        <v>283</v>
      </c>
      <c r="E13" s="52"/>
      <c r="F13" s="39"/>
    </row>
    <row r="14" spans="1:6" x14ac:dyDescent="0.4">
      <c r="A14" s="59">
        <f t="shared" si="0"/>
        <v>13</v>
      </c>
      <c r="B14" s="35" t="s">
        <v>284</v>
      </c>
      <c r="C14" s="39" t="s">
        <v>6</v>
      </c>
      <c r="D14" s="30" t="s">
        <v>285</v>
      </c>
      <c r="E14" s="52"/>
      <c r="F14" s="39"/>
    </row>
    <row r="15" spans="1:6" ht="28.3" x14ac:dyDescent="0.4">
      <c r="A15" s="59">
        <f t="shared" si="0"/>
        <v>14</v>
      </c>
      <c r="B15" s="35" t="s">
        <v>284</v>
      </c>
      <c r="C15" s="39" t="s">
        <v>6</v>
      </c>
      <c r="D15" s="29" t="s">
        <v>286</v>
      </c>
      <c r="E15" s="52"/>
      <c r="F15" s="39"/>
    </row>
    <row r="16" spans="1:6" ht="28.3" x14ac:dyDescent="0.4">
      <c r="A16" s="59">
        <f t="shared" si="0"/>
        <v>15</v>
      </c>
      <c r="B16" s="35" t="s">
        <v>284</v>
      </c>
      <c r="C16" s="39" t="s">
        <v>6</v>
      </c>
      <c r="D16" s="29" t="s">
        <v>287</v>
      </c>
      <c r="E16" s="52"/>
      <c r="F16" s="39"/>
    </row>
    <row r="17" spans="1:6" x14ac:dyDescent="0.4">
      <c r="A17" s="59">
        <f t="shared" si="0"/>
        <v>16</v>
      </c>
      <c r="B17" s="35" t="s">
        <v>284</v>
      </c>
      <c r="C17" s="39" t="s">
        <v>6</v>
      </c>
      <c r="D17" s="29" t="s">
        <v>288</v>
      </c>
      <c r="E17" s="52"/>
      <c r="F17" s="39"/>
    </row>
    <row r="18" spans="1:6" ht="42.45" x14ac:dyDescent="0.4">
      <c r="A18" s="59">
        <f t="shared" si="0"/>
        <v>17</v>
      </c>
      <c r="B18" s="35" t="s">
        <v>284</v>
      </c>
      <c r="C18" s="39" t="s">
        <v>6</v>
      </c>
      <c r="D18" s="29" t="s">
        <v>289</v>
      </c>
      <c r="E18" s="52"/>
      <c r="F18" s="39"/>
    </row>
    <row r="19" spans="1:6" ht="42.45" x14ac:dyDescent="0.4">
      <c r="A19" s="59">
        <f t="shared" si="0"/>
        <v>18</v>
      </c>
      <c r="B19" s="35" t="s">
        <v>284</v>
      </c>
      <c r="C19" s="39" t="s">
        <v>6</v>
      </c>
      <c r="D19" s="29" t="s">
        <v>290</v>
      </c>
      <c r="E19" s="52"/>
      <c r="F19" s="39"/>
    </row>
    <row r="20" spans="1:6" x14ac:dyDescent="0.4">
      <c r="A20" s="59">
        <f t="shared" si="0"/>
        <v>19</v>
      </c>
      <c r="B20" s="35" t="s">
        <v>291</v>
      </c>
      <c r="C20" s="39" t="s">
        <v>6</v>
      </c>
      <c r="D20" s="30" t="s">
        <v>292</v>
      </c>
      <c r="E20" s="52"/>
      <c r="F20" s="39"/>
    </row>
    <row r="21" spans="1:6" ht="36.75" customHeight="1" x14ac:dyDescent="0.4">
      <c r="A21" s="59">
        <f t="shared" si="0"/>
        <v>20</v>
      </c>
      <c r="B21" s="35" t="s">
        <v>284</v>
      </c>
      <c r="C21" s="39" t="s">
        <v>6</v>
      </c>
      <c r="D21" s="30" t="s">
        <v>293</v>
      </c>
      <c r="E21" s="52"/>
      <c r="F21" s="39"/>
    </row>
    <row r="22" spans="1:6" ht="42.45" x14ac:dyDescent="0.4">
      <c r="A22" s="59">
        <f t="shared" si="0"/>
        <v>21</v>
      </c>
      <c r="B22" s="35" t="s">
        <v>284</v>
      </c>
      <c r="C22" s="39" t="s">
        <v>6</v>
      </c>
      <c r="D22" s="29" t="s">
        <v>294</v>
      </c>
      <c r="E22" s="52"/>
      <c r="F22" s="39"/>
    </row>
    <row r="23" spans="1:6" x14ac:dyDescent="0.4">
      <c r="A23" s="59">
        <f t="shared" si="0"/>
        <v>22</v>
      </c>
      <c r="B23" s="35" t="s">
        <v>284</v>
      </c>
      <c r="C23" s="39" t="s">
        <v>6</v>
      </c>
      <c r="D23" s="29" t="s">
        <v>295</v>
      </c>
      <c r="E23" s="52"/>
      <c r="F23" s="39"/>
    </row>
    <row r="24" spans="1:6" x14ac:dyDescent="0.4">
      <c r="A24" s="59">
        <f t="shared" si="0"/>
        <v>23</v>
      </c>
      <c r="B24" s="35" t="s">
        <v>284</v>
      </c>
      <c r="C24" s="39" t="s">
        <v>6</v>
      </c>
      <c r="D24" s="29" t="s">
        <v>296</v>
      </c>
      <c r="E24" s="52"/>
      <c r="F24" s="39"/>
    </row>
    <row r="25" spans="1:6" ht="42.45" x14ac:dyDescent="0.4">
      <c r="A25" s="59">
        <f t="shared" si="0"/>
        <v>24</v>
      </c>
      <c r="B25" s="35" t="s">
        <v>284</v>
      </c>
      <c r="C25" s="39" t="s">
        <v>6</v>
      </c>
      <c r="D25" s="29" t="s">
        <v>297</v>
      </c>
      <c r="E25" s="52"/>
      <c r="F25" s="39"/>
    </row>
    <row r="26" spans="1:6" x14ac:dyDescent="0.4">
      <c r="A26" s="59">
        <f t="shared" si="0"/>
        <v>25</v>
      </c>
      <c r="B26" s="35" t="s">
        <v>284</v>
      </c>
      <c r="C26" s="39" t="s">
        <v>6</v>
      </c>
      <c r="D26" s="29" t="s">
        <v>298</v>
      </c>
      <c r="E26" s="52"/>
      <c r="F26" s="39"/>
    </row>
    <row r="27" spans="1:6" x14ac:dyDescent="0.4">
      <c r="A27" s="59">
        <f t="shared" si="0"/>
        <v>26</v>
      </c>
      <c r="B27" s="35" t="s">
        <v>284</v>
      </c>
      <c r="C27" s="39" t="s">
        <v>6</v>
      </c>
      <c r="D27" s="29" t="s">
        <v>299</v>
      </c>
      <c r="E27" s="52"/>
      <c r="F27" s="39"/>
    </row>
    <row r="28" spans="1:6" x14ac:dyDescent="0.4">
      <c r="A28" s="59">
        <f t="shared" si="0"/>
        <v>27</v>
      </c>
      <c r="B28" s="35" t="s">
        <v>284</v>
      </c>
      <c r="C28" s="39" t="s">
        <v>6</v>
      </c>
      <c r="D28" s="29" t="s">
        <v>300</v>
      </c>
      <c r="E28" s="52"/>
      <c r="F28" s="39"/>
    </row>
    <row r="29" spans="1:6" ht="28.3" x14ac:dyDescent="0.4">
      <c r="A29" s="59">
        <f t="shared" si="0"/>
        <v>28</v>
      </c>
      <c r="B29" s="35" t="s">
        <v>284</v>
      </c>
      <c r="C29" s="39" t="s">
        <v>6</v>
      </c>
      <c r="D29" s="30" t="s">
        <v>301</v>
      </c>
      <c r="E29" s="65"/>
      <c r="F29" s="39"/>
    </row>
    <row r="30" spans="1:6" ht="28.3" x14ac:dyDescent="0.4">
      <c r="A30" s="59">
        <f t="shared" si="0"/>
        <v>29</v>
      </c>
      <c r="B30" s="35" t="s">
        <v>284</v>
      </c>
      <c r="C30" s="39" t="s">
        <v>6</v>
      </c>
      <c r="D30" s="29" t="s">
        <v>302</v>
      </c>
      <c r="E30" s="52"/>
      <c r="F30" s="39"/>
    </row>
    <row r="31" spans="1:6" ht="42.45" x14ac:dyDescent="0.4">
      <c r="A31" s="59">
        <f t="shared" si="0"/>
        <v>30</v>
      </c>
      <c r="B31" s="35" t="s">
        <v>284</v>
      </c>
      <c r="C31" s="39" t="s">
        <v>6</v>
      </c>
      <c r="D31" s="29" t="s">
        <v>303</v>
      </c>
      <c r="E31" s="52"/>
      <c r="F31" s="39"/>
    </row>
    <row r="32" spans="1:6" ht="28.3" x14ac:dyDescent="0.4">
      <c r="A32" s="59">
        <f t="shared" si="0"/>
        <v>31</v>
      </c>
      <c r="B32" s="35" t="s">
        <v>284</v>
      </c>
      <c r="C32" s="39" t="s">
        <v>6</v>
      </c>
      <c r="D32" s="29" t="s">
        <v>304</v>
      </c>
      <c r="E32" s="52"/>
      <c r="F32" s="39"/>
    </row>
    <row r="33" spans="1:6" ht="28.3" x14ac:dyDescent="0.4">
      <c r="A33" s="59">
        <f t="shared" si="0"/>
        <v>32</v>
      </c>
      <c r="B33" s="35" t="s">
        <v>284</v>
      </c>
      <c r="C33" s="39" t="s">
        <v>6</v>
      </c>
      <c r="D33" s="29" t="s">
        <v>305</v>
      </c>
      <c r="E33" s="52"/>
      <c r="F33" s="39"/>
    </row>
    <row r="34" spans="1:6" ht="56.6" x14ac:dyDescent="0.4">
      <c r="A34" s="59">
        <f t="shared" si="0"/>
        <v>33</v>
      </c>
      <c r="B34" s="35" t="s">
        <v>284</v>
      </c>
      <c r="C34" s="39" t="s">
        <v>6</v>
      </c>
      <c r="D34" s="29" t="s">
        <v>306</v>
      </c>
      <c r="E34" s="52"/>
      <c r="F34" s="39"/>
    </row>
    <row r="35" spans="1:6" ht="56.6" x14ac:dyDescent="0.4">
      <c r="A35" s="59">
        <f t="shared" si="0"/>
        <v>34</v>
      </c>
      <c r="B35" s="35" t="s">
        <v>284</v>
      </c>
      <c r="C35" s="39" t="s">
        <v>6</v>
      </c>
      <c r="D35" s="29" t="s">
        <v>307</v>
      </c>
      <c r="E35" s="52"/>
      <c r="F35" s="39"/>
    </row>
    <row r="36" spans="1:6" ht="42.45" x14ac:dyDescent="0.4">
      <c r="A36" s="59">
        <f t="shared" si="0"/>
        <v>35</v>
      </c>
      <c r="B36" s="35" t="s">
        <v>284</v>
      </c>
      <c r="C36" s="39" t="s">
        <v>6</v>
      </c>
      <c r="D36" s="29" t="s">
        <v>308</v>
      </c>
      <c r="E36" s="52"/>
      <c r="F36" s="39"/>
    </row>
    <row r="37" spans="1:6" ht="28.3" x14ac:dyDescent="0.4">
      <c r="A37" s="59">
        <f t="shared" si="0"/>
        <v>36</v>
      </c>
      <c r="B37" s="35" t="s">
        <v>284</v>
      </c>
      <c r="C37" s="39" t="s">
        <v>6</v>
      </c>
      <c r="D37" s="29" t="s">
        <v>309</v>
      </c>
      <c r="E37" s="52"/>
      <c r="F37" s="39"/>
    </row>
    <row r="38" spans="1:6" ht="42.45" x14ac:dyDescent="0.4">
      <c r="A38" s="59">
        <f t="shared" si="0"/>
        <v>37</v>
      </c>
      <c r="B38" s="35" t="s">
        <v>284</v>
      </c>
      <c r="C38" s="39" t="s">
        <v>6</v>
      </c>
      <c r="D38" s="29" t="s">
        <v>310</v>
      </c>
      <c r="E38" s="52"/>
      <c r="F38" s="39"/>
    </row>
    <row r="39" spans="1:6" x14ac:dyDescent="0.4">
      <c r="A39" s="59">
        <f t="shared" si="0"/>
        <v>38</v>
      </c>
      <c r="B39" s="35" t="s">
        <v>284</v>
      </c>
      <c r="C39" s="39" t="s">
        <v>6</v>
      </c>
      <c r="D39" s="29" t="s">
        <v>311</v>
      </c>
      <c r="E39" s="52"/>
      <c r="F39" s="39"/>
    </row>
    <row r="40" spans="1:6" ht="28.3" x14ac:dyDescent="0.4">
      <c r="A40" s="59">
        <f t="shared" si="0"/>
        <v>39</v>
      </c>
      <c r="B40" s="35" t="s">
        <v>312</v>
      </c>
      <c r="C40" s="39" t="s">
        <v>6</v>
      </c>
      <c r="D40" s="29" t="s">
        <v>581</v>
      </c>
      <c r="E40" s="52"/>
      <c r="F40" s="39"/>
    </row>
    <row r="41" spans="1:6" ht="28.3" x14ac:dyDescent="0.4">
      <c r="A41" s="59">
        <f t="shared" si="0"/>
        <v>40</v>
      </c>
      <c r="B41" s="35" t="s">
        <v>312</v>
      </c>
      <c r="C41" s="39" t="s">
        <v>6</v>
      </c>
      <c r="D41" s="29" t="s">
        <v>313</v>
      </c>
      <c r="E41" s="52"/>
      <c r="F41" s="39"/>
    </row>
    <row r="42" spans="1:6" ht="42.45" x14ac:dyDescent="0.4">
      <c r="A42" s="59">
        <f t="shared" si="0"/>
        <v>41</v>
      </c>
      <c r="B42" s="35" t="s">
        <v>314</v>
      </c>
      <c r="C42" s="39" t="s">
        <v>6</v>
      </c>
      <c r="D42" s="29" t="s">
        <v>315</v>
      </c>
      <c r="E42" s="52"/>
      <c r="F42" s="39"/>
    </row>
    <row r="43" spans="1:6" ht="28.3" x14ac:dyDescent="0.4">
      <c r="A43" s="59">
        <f t="shared" si="0"/>
        <v>42</v>
      </c>
      <c r="B43" s="35" t="s">
        <v>316</v>
      </c>
      <c r="C43" s="39" t="s">
        <v>6</v>
      </c>
      <c r="D43" s="30" t="s">
        <v>574</v>
      </c>
      <c r="E43" s="65"/>
      <c r="F43" s="39"/>
    </row>
    <row r="44" spans="1:6" ht="28.3" x14ac:dyDescent="0.4">
      <c r="A44" s="59">
        <f t="shared" si="0"/>
        <v>43</v>
      </c>
      <c r="B44" s="35" t="s">
        <v>316</v>
      </c>
      <c r="C44" s="39" t="s">
        <v>6</v>
      </c>
      <c r="D44" s="29" t="s">
        <v>317</v>
      </c>
      <c r="E44" s="52"/>
      <c r="F44" s="39"/>
    </row>
    <row r="45" spans="1:6" ht="28.3" x14ac:dyDescent="0.4">
      <c r="A45" s="59">
        <f t="shared" si="0"/>
        <v>44</v>
      </c>
      <c r="B45" s="35" t="s">
        <v>316</v>
      </c>
      <c r="C45" s="39" t="s">
        <v>6</v>
      </c>
      <c r="D45" s="29" t="s">
        <v>318</v>
      </c>
      <c r="E45" s="52"/>
      <c r="F45" s="39"/>
    </row>
    <row r="46" spans="1:6" ht="42.45" x14ac:dyDescent="0.4">
      <c r="A46" s="59">
        <f t="shared" si="0"/>
        <v>45</v>
      </c>
      <c r="B46" s="35" t="s">
        <v>316</v>
      </c>
      <c r="C46" s="39" t="s">
        <v>6</v>
      </c>
      <c r="D46" s="29" t="s">
        <v>319</v>
      </c>
      <c r="E46" s="52"/>
      <c r="F46" s="39"/>
    </row>
    <row r="47" spans="1:6" ht="28.3" x14ac:dyDescent="0.4">
      <c r="A47" s="59">
        <f t="shared" si="0"/>
        <v>46</v>
      </c>
      <c r="B47" s="35" t="s">
        <v>316</v>
      </c>
      <c r="C47" s="39" t="s">
        <v>6</v>
      </c>
      <c r="D47" s="29" t="s">
        <v>320</v>
      </c>
      <c r="E47" s="52"/>
      <c r="F47" s="39"/>
    </row>
    <row r="48" spans="1:6" ht="28.3" x14ac:dyDescent="0.4">
      <c r="A48" s="59">
        <f t="shared" si="0"/>
        <v>47</v>
      </c>
      <c r="B48" s="35" t="s">
        <v>316</v>
      </c>
      <c r="C48" s="39" t="s">
        <v>6</v>
      </c>
      <c r="D48" s="30" t="s">
        <v>321</v>
      </c>
      <c r="E48" s="52"/>
      <c r="F48" s="39"/>
    </row>
    <row r="49" spans="1:6" ht="28.3" x14ac:dyDescent="0.4">
      <c r="A49" s="59">
        <f t="shared" si="0"/>
        <v>48</v>
      </c>
      <c r="B49" s="35" t="s">
        <v>316</v>
      </c>
      <c r="C49" s="39" t="s">
        <v>6</v>
      </c>
      <c r="D49" s="30" t="s">
        <v>322</v>
      </c>
      <c r="E49" s="52"/>
      <c r="F49" s="39"/>
    </row>
    <row r="50" spans="1:6" ht="42.45" x14ac:dyDescent="0.4">
      <c r="A50" s="59">
        <f t="shared" si="0"/>
        <v>49</v>
      </c>
      <c r="B50" s="35" t="s">
        <v>316</v>
      </c>
      <c r="C50" s="39" t="s">
        <v>6</v>
      </c>
      <c r="D50" s="29" t="s">
        <v>323</v>
      </c>
      <c r="E50" s="52"/>
      <c r="F50" s="39"/>
    </row>
    <row r="51" spans="1:6" ht="28.3" x14ac:dyDescent="0.4">
      <c r="A51" s="59">
        <f t="shared" si="0"/>
        <v>50</v>
      </c>
      <c r="B51" s="35" t="s">
        <v>316</v>
      </c>
      <c r="C51" s="39" t="s">
        <v>6</v>
      </c>
      <c r="D51" s="29" t="s">
        <v>324</v>
      </c>
      <c r="E51" s="52"/>
      <c r="F51" s="39"/>
    </row>
    <row r="52" spans="1:6" ht="28.3" x14ac:dyDescent="0.4">
      <c r="A52" s="59">
        <f t="shared" si="0"/>
        <v>51</v>
      </c>
      <c r="B52" s="35" t="s">
        <v>291</v>
      </c>
      <c r="C52" s="39" t="s">
        <v>6</v>
      </c>
      <c r="D52" s="29" t="s">
        <v>325</v>
      </c>
      <c r="E52" s="52"/>
      <c r="F52" s="39"/>
    </row>
    <row r="53" spans="1:6" ht="28.3" x14ac:dyDescent="0.4">
      <c r="A53" s="59">
        <f t="shared" si="0"/>
        <v>52</v>
      </c>
      <c r="B53" s="35" t="s">
        <v>314</v>
      </c>
      <c r="C53" s="39" t="s">
        <v>6</v>
      </c>
      <c r="D53" s="29" t="s">
        <v>326</v>
      </c>
      <c r="E53" s="52"/>
      <c r="F53" s="39"/>
    </row>
    <row r="54" spans="1:6" ht="42.45" x14ac:dyDescent="0.4">
      <c r="A54" s="59">
        <f t="shared" si="0"/>
        <v>53</v>
      </c>
      <c r="B54" s="35" t="s">
        <v>291</v>
      </c>
      <c r="C54" s="39" t="s">
        <v>6</v>
      </c>
      <c r="D54" s="30" t="s">
        <v>327</v>
      </c>
      <c r="E54" s="52"/>
      <c r="F54" s="39"/>
    </row>
    <row r="55" spans="1:6" ht="56.6" x14ac:dyDescent="0.4">
      <c r="A55" s="59">
        <f t="shared" si="0"/>
        <v>54</v>
      </c>
      <c r="B55" s="35" t="s">
        <v>291</v>
      </c>
      <c r="C55" s="39" t="s">
        <v>6</v>
      </c>
      <c r="D55" s="29" t="s">
        <v>580</v>
      </c>
      <c r="E55" s="52"/>
      <c r="F55" s="39"/>
    </row>
    <row r="56" spans="1:6" ht="70.75" x14ac:dyDescent="0.4">
      <c r="A56" s="59">
        <f t="shared" si="0"/>
        <v>55</v>
      </c>
      <c r="B56" s="35" t="s">
        <v>314</v>
      </c>
      <c r="C56" s="39" t="s">
        <v>6</v>
      </c>
      <c r="D56" s="30" t="s">
        <v>328</v>
      </c>
      <c r="E56" s="52"/>
      <c r="F56" s="39"/>
    </row>
    <row r="57" spans="1:6" x14ac:dyDescent="0.4">
      <c r="A57" s="59">
        <f t="shared" si="0"/>
        <v>56</v>
      </c>
      <c r="B57" s="35" t="s">
        <v>291</v>
      </c>
      <c r="C57" s="39" t="s">
        <v>6</v>
      </c>
      <c r="D57" s="29" t="s">
        <v>329</v>
      </c>
      <c r="E57" s="52"/>
      <c r="F57" s="39"/>
    </row>
    <row r="58" spans="1:6" ht="53.25" customHeight="1" x14ac:dyDescent="0.4">
      <c r="A58" s="59">
        <f t="shared" si="0"/>
        <v>57</v>
      </c>
      <c r="B58" s="49" t="s">
        <v>330</v>
      </c>
      <c r="C58" s="39" t="s">
        <v>6</v>
      </c>
      <c r="D58" s="30" t="s">
        <v>331</v>
      </c>
      <c r="E58" s="52"/>
      <c r="F58" s="39"/>
    </row>
    <row r="59" spans="1:6" ht="42.45" x14ac:dyDescent="0.4">
      <c r="A59" s="59">
        <f t="shared" si="0"/>
        <v>58</v>
      </c>
      <c r="B59" s="35" t="s">
        <v>272</v>
      </c>
      <c r="C59" s="39" t="s">
        <v>6</v>
      </c>
      <c r="D59" s="29" t="s">
        <v>332</v>
      </c>
      <c r="E59" s="52"/>
      <c r="F59" s="39"/>
    </row>
    <row r="60" spans="1:6" ht="42.45" x14ac:dyDescent="0.4">
      <c r="A60" s="59">
        <f t="shared" si="0"/>
        <v>59</v>
      </c>
      <c r="B60" s="49" t="s">
        <v>330</v>
      </c>
      <c r="C60" s="39" t="s">
        <v>6</v>
      </c>
      <c r="D60" s="29" t="s">
        <v>333</v>
      </c>
      <c r="E60" s="52"/>
      <c r="F60" s="39"/>
    </row>
    <row r="61" spans="1:6" ht="42.45" x14ac:dyDescent="0.4">
      <c r="A61" s="59">
        <f t="shared" si="0"/>
        <v>60</v>
      </c>
      <c r="B61" s="49" t="s">
        <v>330</v>
      </c>
      <c r="C61" s="39" t="s">
        <v>6</v>
      </c>
      <c r="D61" s="29" t="s">
        <v>334</v>
      </c>
      <c r="E61" s="52"/>
      <c r="F61" s="39"/>
    </row>
    <row r="62" spans="1:6" ht="42.45" x14ac:dyDescent="0.4">
      <c r="A62" s="59">
        <f t="shared" si="0"/>
        <v>61</v>
      </c>
      <c r="B62" s="49" t="s">
        <v>330</v>
      </c>
      <c r="C62" s="39" t="s">
        <v>6</v>
      </c>
      <c r="D62" s="30" t="s">
        <v>335</v>
      </c>
      <c r="E62" s="52"/>
      <c r="F62" s="39"/>
    </row>
    <row r="63" spans="1:6" ht="42.45" x14ac:dyDescent="0.4">
      <c r="A63" s="59">
        <f t="shared" si="0"/>
        <v>62</v>
      </c>
      <c r="B63" s="49" t="s">
        <v>330</v>
      </c>
      <c r="C63" s="39" t="s">
        <v>6</v>
      </c>
      <c r="D63" s="30" t="s">
        <v>336</v>
      </c>
      <c r="E63" s="52"/>
      <c r="F63" s="39"/>
    </row>
    <row r="64" spans="1:6" ht="42.45" x14ac:dyDescent="0.4">
      <c r="A64" s="59">
        <f t="shared" si="0"/>
        <v>63</v>
      </c>
      <c r="B64" s="49" t="s">
        <v>330</v>
      </c>
      <c r="C64" s="39" t="s">
        <v>6</v>
      </c>
      <c r="D64" s="30" t="s">
        <v>337</v>
      </c>
      <c r="E64" s="52"/>
      <c r="F64" s="39"/>
    </row>
    <row r="65" spans="1:6" ht="42.45" x14ac:dyDescent="0.4">
      <c r="A65" s="59">
        <f t="shared" si="0"/>
        <v>64</v>
      </c>
      <c r="B65" s="49" t="s">
        <v>330</v>
      </c>
      <c r="C65" s="39" t="s">
        <v>6</v>
      </c>
      <c r="D65" s="30" t="s">
        <v>338</v>
      </c>
      <c r="E65" s="52"/>
      <c r="F65" s="39"/>
    </row>
  </sheetData>
  <dataValidations count="1">
    <dataValidation type="list" allowBlank="1" showInputMessage="1" showErrorMessage="1" sqref="C2:C65" xr:uid="{36E95033-9A66-4835-8573-62B80EBFC884}">
      <formula1>"Critical, Optional"</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EB3A90C3-7A96-420E-8521-4DB31B58256C}">
          <x14:formula1>
            <xm:f>'Response Options'!$B$8:$B$12</xm:f>
          </x14:formula1>
          <xm:sqref>E2:E65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04D18-0AC1-4CB2-89F0-97E9C208C754}">
  <sheetPr>
    <tabColor theme="9"/>
    <pageSetUpPr fitToPage="1"/>
  </sheetPr>
  <dimension ref="A1:G112"/>
  <sheetViews>
    <sheetView zoomScaleNormal="100" workbookViewId="0">
      <pane ySplit="1" topLeftCell="A2" activePane="bottomLeft" state="frozen"/>
      <selection activeCell="G11" sqref="G11"/>
      <selection pane="bottomLeft"/>
    </sheetView>
  </sheetViews>
  <sheetFormatPr defaultColWidth="34.3046875" defaultRowHeight="14.15" x14ac:dyDescent="0.4"/>
  <cols>
    <col min="1" max="1" width="7.69140625" style="44" customWidth="1"/>
    <col min="2" max="2" width="18.53515625" style="41" customWidth="1"/>
    <col min="3" max="3" width="14.3046875" style="44" bestFit="1" customWidth="1"/>
    <col min="4" max="4" width="68.4609375" style="36" customWidth="1"/>
    <col min="5" max="5" width="23.84375" style="41" customWidth="1"/>
    <col min="6" max="6" width="56" style="41" customWidth="1"/>
    <col min="7" max="16384" width="34.3046875" style="41"/>
  </cols>
  <sheetData>
    <row r="1" spans="1:6" s="44" customFormat="1" x14ac:dyDescent="0.4">
      <c r="A1" s="61" t="s">
        <v>23</v>
      </c>
      <c r="B1" s="61" t="s">
        <v>24</v>
      </c>
      <c r="C1" s="61" t="s">
        <v>4</v>
      </c>
      <c r="D1" s="61" t="s">
        <v>25</v>
      </c>
      <c r="E1" s="61" t="s">
        <v>26</v>
      </c>
      <c r="F1" s="61" t="s">
        <v>27</v>
      </c>
    </row>
    <row r="2" spans="1:6" ht="42.45" x14ac:dyDescent="0.4">
      <c r="A2" s="59">
        <v>1</v>
      </c>
      <c r="B2" s="35" t="s">
        <v>339</v>
      </c>
      <c r="C2" s="39" t="s">
        <v>6</v>
      </c>
      <c r="D2" s="30" t="s">
        <v>340</v>
      </c>
      <c r="E2" s="52"/>
      <c r="F2" s="35"/>
    </row>
    <row r="3" spans="1:6" ht="28.3" x14ac:dyDescent="0.4">
      <c r="A3" s="59">
        <f t="shared" ref="A3:A66" si="0">A2+1</f>
        <v>2</v>
      </c>
      <c r="B3" s="35" t="s">
        <v>339</v>
      </c>
      <c r="C3" s="39" t="s">
        <v>6</v>
      </c>
      <c r="D3" s="30" t="s">
        <v>43</v>
      </c>
      <c r="E3" s="52"/>
      <c r="F3" s="37"/>
    </row>
    <row r="4" spans="1:6" x14ac:dyDescent="0.4">
      <c r="A4" s="59">
        <f t="shared" si="0"/>
        <v>3</v>
      </c>
      <c r="B4" s="35" t="s">
        <v>339</v>
      </c>
      <c r="C4" s="39" t="s">
        <v>6</v>
      </c>
      <c r="D4" s="29" t="s">
        <v>341</v>
      </c>
      <c r="E4" s="52"/>
      <c r="F4" s="35"/>
    </row>
    <row r="5" spans="1:6" x14ac:dyDescent="0.4">
      <c r="A5" s="59">
        <f t="shared" si="0"/>
        <v>4</v>
      </c>
      <c r="B5" s="35" t="s">
        <v>339</v>
      </c>
      <c r="C5" s="39" t="s">
        <v>6</v>
      </c>
      <c r="D5" s="30" t="s">
        <v>342</v>
      </c>
      <c r="E5" s="52"/>
      <c r="F5" s="35"/>
    </row>
    <row r="6" spans="1:6" x14ac:dyDescent="0.4">
      <c r="A6" s="59">
        <f t="shared" si="0"/>
        <v>5</v>
      </c>
      <c r="B6" s="35" t="s">
        <v>339</v>
      </c>
      <c r="C6" s="39" t="s">
        <v>6</v>
      </c>
      <c r="D6" s="30" t="s">
        <v>44</v>
      </c>
      <c r="E6" s="52"/>
      <c r="F6" s="35"/>
    </row>
    <row r="7" spans="1:6" ht="28.3" x14ac:dyDescent="0.4">
      <c r="A7" s="59">
        <f t="shared" si="0"/>
        <v>6</v>
      </c>
      <c r="B7" s="35" t="s">
        <v>339</v>
      </c>
      <c r="C7" s="39" t="s">
        <v>8</v>
      </c>
      <c r="D7" s="29" t="s">
        <v>343</v>
      </c>
      <c r="E7" s="52"/>
      <c r="F7" s="35"/>
    </row>
    <row r="8" spans="1:6" ht="28.3" x14ac:dyDescent="0.4">
      <c r="A8" s="59">
        <f t="shared" si="0"/>
        <v>7</v>
      </c>
      <c r="B8" s="35" t="s">
        <v>339</v>
      </c>
      <c r="C8" s="39" t="s">
        <v>6</v>
      </c>
      <c r="D8" s="29" t="s">
        <v>344</v>
      </c>
      <c r="E8" s="52"/>
      <c r="F8" s="35"/>
    </row>
    <row r="9" spans="1:6" ht="28.3" x14ac:dyDescent="0.4">
      <c r="A9" s="59">
        <f t="shared" si="0"/>
        <v>8</v>
      </c>
      <c r="B9" s="35" t="s">
        <v>339</v>
      </c>
      <c r="C9" s="39" t="s">
        <v>6</v>
      </c>
      <c r="D9" s="29" t="s">
        <v>345</v>
      </c>
      <c r="E9" s="52"/>
      <c r="F9" s="35"/>
    </row>
    <row r="10" spans="1:6" ht="28.3" x14ac:dyDescent="0.4">
      <c r="A10" s="59">
        <f t="shared" si="0"/>
        <v>9</v>
      </c>
      <c r="B10" s="35" t="s">
        <v>339</v>
      </c>
      <c r="C10" s="39" t="s">
        <v>6</v>
      </c>
      <c r="D10" s="29" t="s">
        <v>346</v>
      </c>
      <c r="E10" s="52"/>
      <c r="F10" s="35"/>
    </row>
    <row r="11" spans="1:6" ht="28.3" x14ac:dyDescent="0.4">
      <c r="A11" s="59">
        <f t="shared" si="0"/>
        <v>10</v>
      </c>
      <c r="B11" s="35" t="s">
        <v>339</v>
      </c>
      <c r="C11" s="39" t="s">
        <v>6</v>
      </c>
      <c r="D11" s="29" t="s">
        <v>347</v>
      </c>
      <c r="E11" s="52"/>
      <c r="F11" s="35"/>
    </row>
    <row r="12" spans="1:6" ht="28.3" x14ac:dyDescent="0.4">
      <c r="A12" s="59">
        <f t="shared" si="0"/>
        <v>11</v>
      </c>
      <c r="B12" s="35" t="s">
        <v>339</v>
      </c>
      <c r="C12" s="39" t="s">
        <v>6</v>
      </c>
      <c r="D12" s="29" t="s">
        <v>348</v>
      </c>
      <c r="E12" s="52"/>
      <c r="F12" s="35"/>
    </row>
    <row r="13" spans="1:6" ht="50.9" customHeight="1" x14ac:dyDescent="0.4">
      <c r="A13" s="59">
        <f t="shared" si="0"/>
        <v>12</v>
      </c>
      <c r="B13" s="35" t="s">
        <v>339</v>
      </c>
      <c r="C13" s="39" t="s">
        <v>6</v>
      </c>
      <c r="D13" s="29" t="s">
        <v>349</v>
      </c>
      <c r="E13" s="52"/>
      <c r="F13" s="35"/>
    </row>
    <row r="14" spans="1:6" ht="30" customHeight="1" x14ac:dyDescent="0.4">
      <c r="A14" s="59">
        <f t="shared" si="0"/>
        <v>13</v>
      </c>
      <c r="B14" s="35" t="s">
        <v>339</v>
      </c>
      <c r="C14" s="39" t="s">
        <v>6</v>
      </c>
      <c r="D14" s="29" t="s">
        <v>350</v>
      </c>
      <c r="E14" s="52"/>
      <c r="F14" s="35"/>
    </row>
    <row r="15" spans="1:6" ht="30" customHeight="1" x14ac:dyDescent="0.4">
      <c r="A15" s="59">
        <f t="shared" si="0"/>
        <v>14</v>
      </c>
      <c r="B15" s="35" t="s">
        <v>339</v>
      </c>
      <c r="C15" s="39" t="s">
        <v>6</v>
      </c>
      <c r="D15" s="29" t="s">
        <v>351</v>
      </c>
      <c r="E15" s="52"/>
      <c r="F15" s="35"/>
    </row>
    <row r="16" spans="1:6" ht="30" customHeight="1" x14ac:dyDescent="0.4">
      <c r="A16" s="59">
        <f t="shared" si="0"/>
        <v>15</v>
      </c>
      <c r="B16" s="35" t="s">
        <v>339</v>
      </c>
      <c r="C16" s="39" t="s">
        <v>6</v>
      </c>
      <c r="D16" s="29" t="s">
        <v>352</v>
      </c>
      <c r="E16" s="52"/>
      <c r="F16" s="35"/>
    </row>
    <row r="17" spans="1:6" ht="30" customHeight="1" x14ac:dyDescent="0.4">
      <c r="A17" s="59">
        <f t="shared" si="0"/>
        <v>16</v>
      </c>
      <c r="B17" s="35" t="s">
        <v>339</v>
      </c>
      <c r="C17" s="39" t="s">
        <v>6</v>
      </c>
      <c r="D17" s="30" t="s">
        <v>353</v>
      </c>
      <c r="E17" s="52"/>
      <c r="F17" s="35"/>
    </row>
    <row r="18" spans="1:6" ht="30" customHeight="1" x14ac:dyDescent="0.4">
      <c r="A18" s="59">
        <f t="shared" si="0"/>
        <v>17</v>
      </c>
      <c r="B18" s="35" t="s">
        <v>339</v>
      </c>
      <c r="C18" s="39" t="s">
        <v>6</v>
      </c>
      <c r="D18" s="30" t="s">
        <v>354</v>
      </c>
      <c r="E18" s="52"/>
      <c r="F18" s="35"/>
    </row>
    <row r="19" spans="1:6" ht="30" customHeight="1" x14ac:dyDescent="0.4">
      <c r="A19" s="59">
        <f t="shared" si="0"/>
        <v>18</v>
      </c>
      <c r="B19" s="35" t="s">
        <v>339</v>
      </c>
      <c r="C19" s="39" t="s">
        <v>6</v>
      </c>
      <c r="D19" s="30" t="s">
        <v>355</v>
      </c>
      <c r="E19" s="52"/>
      <c r="F19" s="35"/>
    </row>
    <row r="20" spans="1:6" ht="56.6" x14ac:dyDescent="0.4">
      <c r="A20" s="59">
        <f t="shared" si="0"/>
        <v>19</v>
      </c>
      <c r="B20" s="35" t="s">
        <v>339</v>
      </c>
      <c r="C20" s="39" t="s">
        <v>6</v>
      </c>
      <c r="D20" s="30" t="s">
        <v>356</v>
      </c>
      <c r="E20" s="52"/>
      <c r="F20" s="35"/>
    </row>
    <row r="21" spans="1:6" ht="30" customHeight="1" x14ac:dyDescent="0.4">
      <c r="A21" s="59">
        <f t="shared" si="0"/>
        <v>20</v>
      </c>
      <c r="B21" s="35" t="s">
        <v>339</v>
      </c>
      <c r="C21" s="39" t="s">
        <v>6</v>
      </c>
      <c r="D21" s="30" t="s">
        <v>357</v>
      </c>
      <c r="E21" s="52"/>
      <c r="F21" s="35"/>
    </row>
    <row r="22" spans="1:6" ht="30" customHeight="1" x14ac:dyDescent="0.4">
      <c r="A22" s="59">
        <f t="shared" si="0"/>
        <v>21</v>
      </c>
      <c r="B22" s="35" t="s">
        <v>339</v>
      </c>
      <c r="C22" s="39" t="s">
        <v>6</v>
      </c>
      <c r="D22" s="30" t="s">
        <v>358</v>
      </c>
      <c r="E22" s="52"/>
      <c r="F22" s="35"/>
    </row>
    <row r="23" spans="1:6" ht="28.3" x14ac:dyDescent="0.4">
      <c r="A23" s="59">
        <f t="shared" si="0"/>
        <v>22</v>
      </c>
      <c r="B23" s="35" t="s">
        <v>339</v>
      </c>
      <c r="C23" s="39" t="s">
        <v>6</v>
      </c>
      <c r="D23" s="30" t="s">
        <v>359</v>
      </c>
      <c r="E23" s="52"/>
      <c r="F23" s="35"/>
    </row>
    <row r="24" spans="1:6" ht="28.3" x14ac:dyDescent="0.4">
      <c r="A24" s="59">
        <f t="shared" si="0"/>
        <v>23</v>
      </c>
      <c r="B24" s="35" t="s">
        <v>339</v>
      </c>
      <c r="C24" s="39" t="s">
        <v>6</v>
      </c>
      <c r="D24" s="30" t="s">
        <v>360</v>
      </c>
      <c r="E24" s="52"/>
      <c r="F24" s="35"/>
    </row>
    <row r="25" spans="1:6" ht="30" customHeight="1" x14ac:dyDescent="0.4">
      <c r="A25" s="59">
        <f t="shared" si="0"/>
        <v>24</v>
      </c>
      <c r="B25" s="35" t="s">
        <v>339</v>
      </c>
      <c r="C25" s="39" t="s">
        <v>6</v>
      </c>
      <c r="D25" s="29" t="s">
        <v>361</v>
      </c>
      <c r="E25" s="52"/>
      <c r="F25" s="35"/>
    </row>
    <row r="26" spans="1:6" ht="30" customHeight="1" x14ac:dyDescent="0.4">
      <c r="A26" s="59">
        <f t="shared" si="0"/>
        <v>25</v>
      </c>
      <c r="B26" s="35" t="s">
        <v>339</v>
      </c>
      <c r="C26" s="39" t="s">
        <v>6</v>
      </c>
      <c r="D26" s="30" t="s">
        <v>362</v>
      </c>
      <c r="E26" s="52"/>
      <c r="F26" s="35"/>
    </row>
    <row r="27" spans="1:6" ht="30" customHeight="1" x14ac:dyDescent="0.4">
      <c r="A27" s="59">
        <f t="shared" si="0"/>
        <v>26</v>
      </c>
      <c r="B27" s="35" t="s">
        <v>339</v>
      </c>
      <c r="C27" s="39" t="s">
        <v>6</v>
      </c>
      <c r="D27" s="30" t="s">
        <v>363</v>
      </c>
      <c r="E27" s="52"/>
      <c r="F27" s="35"/>
    </row>
    <row r="28" spans="1:6" ht="28.3" x14ac:dyDescent="0.4">
      <c r="A28" s="59">
        <f t="shared" si="0"/>
        <v>27</v>
      </c>
      <c r="B28" s="35" t="s">
        <v>339</v>
      </c>
      <c r="C28" s="39" t="s">
        <v>6</v>
      </c>
      <c r="D28" s="35" t="s">
        <v>364</v>
      </c>
      <c r="E28" s="52"/>
      <c r="F28" s="49"/>
    </row>
    <row r="29" spans="1:6" ht="30.75" customHeight="1" x14ac:dyDescent="0.4">
      <c r="A29" s="59">
        <f t="shared" si="0"/>
        <v>28</v>
      </c>
      <c r="B29" s="35" t="s">
        <v>339</v>
      </c>
      <c r="C29" s="39" t="s">
        <v>6</v>
      </c>
      <c r="D29" s="35" t="s">
        <v>365</v>
      </c>
      <c r="E29" s="52"/>
      <c r="F29" s="49"/>
    </row>
    <row r="30" spans="1:6" x14ac:dyDescent="0.4">
      <c r="A30" s="59">
        <f t="shared" si="0"/>
        <v>29</v>
      </c>
      <c r="B30" s="35" t="s">
        <v>339</v>
      </c>
      <c r="C30" s="39" t="s">
        <v>8</v>
      </c>
      <c r="D30" s="35" t="s">
        <v>366</v>
      </c>
      <c r="E30" s="52"/>
      <c r="F30" s="35"/>
    </row>
    <row r="31" spans="1:6" ht="42.45" x14ac:dyDescent="0.4">
      <c r="A31" s="59">
        <f t="shared" si="0"/>
        <v>30</v>
      </c>
      <c r="B31" s="35" t="s">
        <v>367</v>
      </c>
      <c r="C31" s="39" t="s">
        <v>6</v>
      </c>
      <c r="D31" s="30" t="s">
        <v>368</v>
      </c>
      <c r="E31" s="52"/>
      <c r="F31" s="35"/>
    </row>
    <row r="32" spans="1:6" ht="30" customHeight="1" x14ac:dyDescent="0.4">
      <c r="A32" s="59">
        <f t="shared" si="0"/>
        <v>31</v>
      </c>
      <c r="B32" s="35" t="s">
        <v>367</v>
      </c>
      <c r="C32" s="39" t="s">
        <v>6</v>
      </c>
      <c r="D32" s="30" t="s">
        <v>369</v>
      </c>
      <c r="E32" s="52"/>
      <c r="F32" s="35"/>
    </row>
    <row r="33" spans="1:6" ht="30" customHeight="1" x14ac:dyDescent="0.4">
      <c r="A33" s="59">
        <f t="shared" si="0"/>
        <v>32</v>
      </c>
      <c r="B33" s="35" t="s">
        <v>367</v>
      </c>
      <c r="C33" s="39" t="s">
        <v>6</v>
      </c>
      <c r="D33" s="30" t="s">
        <v>370</v>
      </c>
      <c r="E33" s="52"/>
      <c r="F33" s="35"/>
    </row>
    <row r="34" spans="1:6" ht="30" customHeight="1" x14ac:dyDescent="0.4">
      <c r="A34" s="59">
        <f t="shared" si="0"/>
        <v>33</v>
      </c>
      <c r="B34" s="35" t="s">
        <v>367</v>
      </c>
      <c r="C34" s="39" t="s">
        <v>6</v>
      </c>
      <c r="D34" s="30" t="s">
        <v>371</v>
      </c>
      <c r="E34" s="52"/>
      <c r="F34" s="35"/>
    </row>
    <row r="35" spans="1:6" ht="42.45" x14ac:dyDescent="0.4">
      <c r="A35" s="59">
        <f t="shared" si="0"/>
        <v>34</v>
      </c>
      <c r="B35" s="35" t="s">
        <v>367</v>
      </c>
      <c r="C35" s="39" t="s">
        <v>6</v>
      </c>
      <c r="D35" s="30" t="s">
        <v>372</v>
      </c>
      <c r="E35" s="52"/>
      <c r="F35" s="35"/>
    </row>
    <row r="36" spans="1:6" ht="42.45" x14ac:dyDescent="0.4">
      <c r="A36" s="59">
        <f t="shared" si="0"/>
        <v>35</v>
      </c>
      <c r="B36" s="35" t="s">
        <v>367</v>
      </c>
      <c r="C36" s="39" t="s">
        <v>6</v>
      </c>
      <c r="D36" s="30" t="s">
        <v>373</v>
      </c>
      <c r="E36" s="52"/>
      <c r="F36" s="35"/>
    </row>
    <row r="37" spans="1:6" ht="30" customHeight="1" x14ac:dyDescent="0.4">
      <c r="A37" s="59">
        <f t="shared" si="0"/>
        <v>36</v>
      </c>
      <c r="B37" s="35" t="s">
        <v>367</v>
      </c>
      <c r="C37" s="39" t="s">
        <v>6</v>
      </c>
      <c r="D37" s="30" t="s">
        <v>374</v>
      </c>
      <c r="E37" s="52"/>
      <c r="F37" s="35"/>
    </row>
    <row r="38" spans="1:6" ht="42" customHeight="1" x14ac:dyDescent="0.4">
      <c r="A38" s="59">
        <f t="shared" si="0"/>
        <v>37</v>
      </c>
      <c r="B38" s="35" t="s">
        <v>367</v>
      </c>
      <c r="C38" s="39" t="s">
        <v>6</v>
      </c>
      <c r="D38" s="30" t="s">
        <v>375</v>
      </c>
      <c r="E38" s="52"/>
      <c r="F38" s="35"/>
    </row>
    <row r="39" spans="1:6" ht="30" customHeight="1" x14ac:dyDescent="0.4">
      <c r="A39" s="59">
        <f t="shared" si="0"/>
        <v>38</v>
      </c>
      <c r="B39" s="35" t="s">
        <v>367</v>
      </c>
      <c r="C39" s="39" t="s">
        <v>6</v>
      </c>
      <c r="D39" s="30" t="s">
        <v>376</v>
      </c>
      <c r="E39" s="52"/>
      <c r="F39" s="35"/>
    </row>
    <row r="40" spans="1:6" ht="30" customHeight="1" x14ac:dyDescent="0.4">
      <c r="A40" s="59">
        <f t="shared" si="0"/>
        <v>39</v>
      </c>
      <c r="B40" s="35" t="s">
        <v>367</v>
      </c>
      <c r="C40" s="39" t="s">
        <v>6</v>
      </c>
      <c r="D40" s="30" t="s">
        <v>377</v>
      </c>
      <c r="E40" s="52"/>
      <c r="F40" s="35"/>
    </row>
    <row r="41" spans="1:6" ht="30" customHeight="1" x14ac:dyDescent="0.4">
      <c r="A41" s="59">
        <f t="shared" si="0"/>
        <v>40</v>
      </c>
      <c r="B41" s="35" t="s">
        <v>367</v>
      </c>
      <c r="C41" s="39" t="s">
        <v>6</v>
      </c>
      <c r="D41" s="30" t="s">
        <v>378</v>
      </c>
      <c r="E41" s="52"/>
      <c r="F41" s="35"/>
    </row>
    <row r="42" spans="1:6" ht="30" customHeight="1" x14ac:dyDescent="0.4">
      <c r="A42" s="59">
        <f t="shared" si="0"/>
        <v>41</v>
      </c>
      <c r="B42" s="35" t="s">
        <v>367</v>
      </c>
      <c r="C42" s="39" t="s">
        <v>6</v>
      </c>
      <c r="D42" s="30" t="s">
        <v>379</v>
      </c>
      <c r="E42" s="52"/>
      <c r="F42" s="35"/>
    </row>
    <row r="43" spans="1:6" ht="28.3" x14ac:dyDescent="0.4">
      <c r="A43" s="59">
        <f t="shared" si="0"/>
        <v>42</v>
      </c>
      <c r="B43" s="35" t="s">
        <v>380</v>
      </c>
      <c r="C43" s="39" t="s">
        <v>6</v>
      </c>
      <c r="D43" s="30" t="s">
        <v>381</v>
      </c>
      <c r="E43" s="52"/>
      <c r="F43" s="35"/>
    </row>
    <row r="44" spans="1:6" ht="28.3" x14ac:dyDescent="0.4">
      <c r="A44" s="59">
        <f t="shared" si="0"/>
        <v>43</v>
      </c>
      <c r="B44" s="35" t="s">
        <v>380</v>
      </c>
      <c r="C44" s="39" t="s">
        <v>8</v>
      </c>
      <c r="D44" s="30" t="s">
        <v>382</v>
      </c>
      <c r="E44" s="52"/>
      <c r="F44" s="35"/>
    </row>
    <row r="45" spans="1:6" ht="30" customHeight="1" x14ac:dyDescent="0.4">
      <c r="A45" s="59">
        <f t="shared" si="0"/>
        <v>44</v>
      </c>
      <c r="B45" s="35" t="s">
        <v>380</v>
      </c>
      <c r="C45" s="39" t="s">
        <v>6</v>
      </c>
      <c r="D45" s="30" t="s">
        <v>383</v>
      </c>
      <c r="E45" s="52"/>
      <c r="F45" s="35"/>
    </row>
    <row r="46" spans="1:6" ht="30" customHeight="1" x14ac:dyDescent="0.4">
      <c r="A46" s="59">
        <f t="shared" si="0"/>
        <v>45</v>
      </c>
      <c r="B46" s="35" t="s">
        <v>384</v>
      </c>
      <c r="C46" s="39" t="s">
        <v>8</v>
      </c>
      <c r="D46" s="30" t="s">
        <v>385</v>
      </c>
      <c r="E46" s="52"/>
      <c r="F46" s="35"/>
    </row>
    <row r="47" spans="1:6" ht="28.3" x14ac:dyDescent="0.4">
      <c r="A47" s="59">
        <f t="shared" si="0"/>
        <v>46</v>
      </c>
      <c r="B47" s="35" t="s">
        <v>384</v>
      </c>
      <c r="C47" s="39" t="s">
        <v>6</v>
      </c>
      <c r="D47" s="30" t="s">
        <v>386</v>
      </c>
      <c r="E47" s="52"/>
      <c r="F47" s="35"/>
    </row>
    <row r="48" spans="1:6" ht="30" customHeight="1" x14ac:dyDescent="0.4">
      <c r="A48" s="59">
        <f t="shared" si="0"/>
        <v>47</v>
      </c>
      <c r="B48" s="35" t="s">
        <v>384</v>
      </c>
      <c r="C48" s="39" t="s">
        <v>6</v>
      </c>
      <c r="D48" s="30" t="s">
        <v>387</v>
      </c>
      <c r="E48" s="52"/>
      <c r="F48" s="35"/>
    </row>
    <row r="49" spans="1:6" ht="47.25" customHeight="1" x14ac:dyDescent="0.4">
      <c r="A49" s="59">
        <f t="shared" si="0"/>
        <v>48</v>
      </c>
      <c r="B49" s="35" t="s">
        <v>388</v>
      </c>
      <c r="C49" s="39" t="s">
        <v>6</v>
      </c>
      <c r="D49" s="30" t="s">
        <v>389</v>
      </c>
      <c r="E49" s="52"/>
      <c r="F49" s="35"/>
    </row>
    <row r="50" spans="1:6" ht="30" customHeight="1" x14ac:dyDescent="0.4">
      <c r="A50" s="59">
        <f t="shared" si="0"/>
        <v>49</v>
      </c>
      <c r="B50" s="35" t="s">
        <v>388</v>
      </c>
      <c r="C50" s="39" t="s">
        <v>6</v>
      </c>
      <c r="D50" s="30" t="s">
        <v>390</v>
      </c>
      <c r="E50" s="52"/>
      <c r="F50" s="35"/>
    </row>
    <row r="51" spans="1:6" ht="30" customHeight="1" x14ac:dyDescent="0.4">
      <c r="A51" s="59">
        <f t="shared" si="0"/>
        <v>50</v>
      </c>
      <c r="B51" s="35" t="s">
        <v>388</v>
      </c>
      <c r="C51" s="39" t="s">
        <v>6</v>
      </c>
      <c r="D51" s="30" t="s">
        <v>391</v>
      </c>
      <c r="E51" s="52"/>
      <c r="F51" s="35"/>
    </row>
    <row r="52" spans="1:6" ht="42.45" x14ac:dyDescent="0.4">
      <c r="A52" s="59">
        <f t="shared" si="0"/>
        <v>51</v>
      </c>
      <c r="B52" s="35" t="s">
        <v>388</v>
      </c>
      <c r="C52" s="39" t="s">
        <v>6</v>
      </c>
      <c r="D52" s="30" t="s">
        <v>392</v>
      </c>
      <c r="E52" s="52"/>
      <c r="F52" s="35"/>
    </row>
    <row r="53" spans="1:6" ht="30" customHeight="1" x14ac:dyDescent="0.4">
      <c r="A53" s="59">
        <f t="shared" si="0"/>
        <v>52</v>
      </c>
      <c r="B53" s="35" t="s">
        <v>388</v>
      </c>
      <c r="C53" s="39" t="s">
        <v>6</v>
      </c>
      <c r="D53" s="30" t="s">
        <v>393</v>
      </c>
      <c r="E53" s="52"/>
      <c r="F53" s="35"/>
    </row>
    <row r="54" spans="1:6" ht="30" customHeight="1" x14ac:dyDescent="0.4">
      <c r="A54" s="59">
        <f t="shared" si="0"/>
        <v>53</v>
      </c>
      <c r="B54" s="35" t="s">
        <v>388</v>
      </c>
      <c r="C54" s="39" t="s">
        <v>6</v>
      </c>
      <c r="D54" s="30" t="s">
        <v>394</v>
      </c>
      <c r="E54" s="52"/>
      <c r="F54" s="35"/>
    </row>
    <row r="55" spans="1:6" ht="30" customHeight="1" x14ac:dyDescent="0.4">
      <c r="A55" s="59">
        <f t="shared" si="0"/>
        <v>54</v>
      </c>
      <c r="B55" s="35" t="s">
        <v>388</v>
      </c>
      <c r="C55" s="39" t="s">
        <v>8</v>
      </c>
      <c r="D55" s="29" t="s">
        <v>395</v>
      </c>
      <c r="E55" s="52"/>
      <c r="F55" s="35"/>
    </row>
    <row r="56" spans="1:6" s="43" customFormat="1" ht="45.75" customHeight="1" x14ac:dyDescent="0.4">
      <c r="A56" s="59">
        <f t="shared" si="0"/>
        <v>55</v>
      </c>
      <c r="B56" s="35" t="s">
        <v>388</v>
      </c>
      <c r="C56" s="39" t="s">
        <v>8</v>
      </c>
      <c r="D56" s="29" t="s">
        <v>396</v>
      </c>
      <c r="E56" s="52"/>
      <c r="F56" s="35"/>
    </row>
    <row r="57" spans="1:6" s="43" customFormat="1" ht="30" customHeight="1" x14ac:dyDescent="0.4">
      <c r="A57" s="59">
        <f t="shared" si="0"/>
        <v>56</v>
      </c>
      <c r="B57" s="35" t="s">
        <v>388</v>
      </c>
      <c r="C57" s="39" t="s">
        <v>8</v>
      </c>
      <c r="D57" s="30" t="s">
        <v>397</v>
      </c>
      <c r="E57" s="52"/>
      <c r="F57" s="35"/>
    </row>
    <row r="58" spans="1:6" s="43" customFormat="1" ht="47.9" customHeight="1" x14ac:dyDescent="0.4">
      <c r="A58" s="59">
        <f t="shared" si="0"/>
        <v>57</v>
      </c>
      <c r="B58" s="35" t="s">
        <v>398</v>
      </c>
      <c r="C58" s="39" t="s">
        <v>6</v>
      </c>
      <c r="D58" s="29" t="s">
        <v>399</v>
      </c>
      <c r="E58" s="52"/>
      <c r="F58" s="35"/>
    </row>
    <row r="59" spans="1:6" s="43" customFormat="1" ht="30" customHeight="1" x14ac:dyDescent="0.4">
      <c r="A59" s="59">
        <f t="shared" si="0"/>
        <v>58</v>
      </c>
      <c r="B59" s="35" t="s">
        <v>398</v>
      </c>
      <c r="C59" s="39" t="s">
        <v>6</v>
      </c>
      <c r="D59" s="29" t="s">
        <v>400</v>
      </c>
      <c r="E59" s="52"/>
      <c r="F59" s="35"/>
    </row>
    <row r="60" spans="1:6" s="43" customFormat="1" ht="30" customHeight="1" x14ac:dyDescent="0.4">
      <c r="A60" s="59">
        <f t="shared" si="0"/>
        <v>59</v>
      </c>
      <c r="B60" s="35" t="s">
        <v>398</v>
      </c>
      <c r="C60" s="39" t="s">
        <v>6</v>
      </c>
      <c r="D60" s="29" t="s">
        <v>401</v>
      </c>
      <c r="E60" s="35"/>
      <c r="F60" s="35"/>
    </row>
    <row r="61" spans="1:6" s="43" customFormat="1" ht="35.9" customHeight="1" x14ac:dyDescent="0.4">
      <c r="A61" s="59">
        <f t="shared" si="0"/>
        <v>60</v>
      </c>
      <c r="B61" s="35" t="s">
        <v>398</v>
      </c>
      <c r="C61" s="39" t="s">
        <v>8</v>
      </c>
      <c r="D61" s="30" t="s">
        <v>402</v>
      </c>
      <c r="E61" s="52"/>
      <c r="F61" s="35"/>
    </row>
    <row r="62" spans="1:6" s="43" customFormat="1" ht="35.9" customHeight="1" x14ac:dyDescent="0.4">
      <c r="A62" s="59">
        <f t="shared" si="0"/>
        <v>61</v>
      </c>
      <c r="B62" s="35" t="s">
        <v>398</v>
      </c>
      <c r="C62" s="39" t="s">
        <v>6</v>
      </c>
      <c r="D62" s="30" t="s">
        <v>403</v>
      </c>
      <c r="E62" s="52"/>
      <c r="F62" s="35"/>
    </row>
    <row r="63" spans="1:6" s="43" customFormat="1" ht="35.9" customHeight="1" x14ac:dyDescent="0.4">
      <c r="A63" s="59">
        <f t="shared" si="0"/>
        <v>62</v>
      </c>
      <c r="B63" s="35" t="s">
        <v>398</v>
      </c>
      <c r="C63" s="39" t="s">
        <v>8</v>
      </c>
      <c r="D63" s="30" t="s">
        <v>404</v>
      </c>
      <c r="E63" s="52"/>
      <c r="F63" s="35"/>
    </row>
    <row r="64" spans="1:6" s="43" customFormat="1" ht="30" customHeight="1" x14ac:dyDescent="0.4">
      <c r="A64" s="59">
        <f t="shared" si="0"/>
        <v>63</v>
      </c>
      <c r="B64" s="35" t="s">
        <v>388</v>
      </c>
      <c r="C64" s="39" t="s">
        <v>6</v>
      </c>
      <c r="D64" s="30" t="s">
        <v>405</v>
      </c>
      <c r="E64" s="52"/>
      <c r="F64" s="35"/>
    </row>
    <row r="65" spans="1:6" s="43" customFormat="1" ht="50.9" customHeight="1" x14ac:dyDescent="0.4">
      <c r="A65" s="59">
        <f t="shared" si="0"/>
        <v>64</v>
      </c>
      <c r="B65" s="35" t="s">
        <v>388</v>
      </c>
      <c r="C65" s="39" t="s">
        <v>6</v>
      </c>
      <c r="D65" s="30" t="s">
        <v>406</v>
      </c>
      <c r="E65" s="52"/>
      <c r="F65" s="35"/>
    </row>
    <row r="66" spans="1:6" s="43" customFormat="1" ht="40.4" customHeight="1" x14ac:dyDescent="0.4">
      <c r="A66" s="59">
        <f t="shared" si="0"/>
        <v>65</v>
      </c>
      <c r="B66" s="35" t="s">
        <v>388</v>
      </c>
      <c r="C66" s="39" t="s">
        <v>6</v>
      </c>
      <c r="D66" s="30" t="s">
        <v>407</v>
      </c>
      <c r="E66" s="52"/>
      <c r="F66" s="35"/>
    </row>
    <row r="67" spans="1:6" s="43" customFormat="1" ht="42.45" x14ac:dyDescent="0.4">
      <c r="A67" s="59">
        <f t="shared" ref="A67:A112" si="1">A66+1</f>
        <v>66</v>
      </c>
      <c r="B67" s="35" t="s">
        <v>388</v>
      </c>
      <c r="C67" s="39" t="s">
        <v>8</v>
      </c>
      <c r="D67" s="29" t="s">
        <v>408</v>
      </c>
      <c r="E67" s="52"/>
      <c r="F67" s="35"/>
    </row>
    <row r="68" spans="1:6" s="43" customFormat="1" ht="42.45" x14ac:dyDescent="0.4">
      <c r="A68" s="59">
        <f t="shared" si="1"/>
        <v>67</v>
      </c>
      <c r="B68" s="35" t="s">
        <v>388</v>
      </c>
      <c r="C68" s="39" t="s">
        <v>8</v>
      </c>
      <c r="D68" s="29" t="s">
        <v>409</v>
      </c>
      <c r="E68" s="52"/>
      <c r="F68" s="35"/>
    </row>
    <row r="69" spans="1:6" s="43" customFormat="1" ht="56.6" x14ac:dyDescent="0.4">
      <c r="A69" s="59">
        <f t="shared" si="1"/>
        <v>68</v>
      </c>
      <c r="B69" s="35" t="s">
        <v>388</v>
      </c>
      <c r="C69" s="39" t="s">
        <v>8</v>
      </c>
      <c r="D69" s="29" t="s">
        <v>410</v>
      </c>
      <c r="E69" s="52"/>
      <c r="F69" s="35"/>
    </row>
    <row r="70" spans="1:6" ht="36.75" customHeight="1" x14ac:dyDescent="0.4">
      <c r="A70" s="59">
        <f t="shared" si="1"/>
        <v>69</v>
      </c>
      <c r="B70" s="35" t="s">
        <v>388</v>
      </c>
      <c r="C70" s="39" t="s">
        <v>6</v>
      </c>
      <c r="D70" s="30" t="s">
        <v>411</v>
      </c>
      <c r="E70" s="52"/>
      <c r="F70" s="35"/>
    </row>
    <row r="71" spans="1:6" ht="28.3" x14ac:dyDescent="0.4">
      <c r="A71" s="59">
        <f t="shared" si="1"/>
        <v>70</v>
      </c>
      <c r="B71" s="35" t="s">
        <v>412</v>
      </c>
      <c r="C71" s="39" t="s">
        <v>6</v>
      </c>
      <c r="D71" s="29" t="s">
        <v>413</v>
      </c>
      <c r="E71" s="52"/>
      <c r="F71" s="35"/>
    </row>
    <row r="72" spans="1:6" x14ac:dyDescent="0.4">
      <c r="A72" s="59">
        <f t="shared" si="1"/>
        <v>71</v>
      </c>
      <c r="B72" s="35" t="s">
        <v>412</v>
      </c>
      <c r="C72" s="39" t="s">
        <v>6</v>
      </c>
      <c r="D72" s="29" t="s">
        <v>414</v>
      </c>
      <c r="E72" s="52"/>
      <c r="F72" s="35"/>
    </row>
    <row r="73" spans="1:6" ht="28.3" x14ac:dyDescent="0.4">
      <c r="A73" s="59">
        <f t="shared" si="1"/>
        <v>72</v>
      </c>
      <c r="B73" s="35" t="s">
        <v>217</v>
      </c>
      <c r="C73" s="39" t="s">
        <v>6</v>
      </c>
      <c r="D73" s="29" t="s">
        <v>415</v>
      </c>
      <c r="E73" s="52"/>
      <c r="F73" s="35"/>
    </row>
    <row r="74" spans="1:6" ht="28.3" x14ac:dyDescent="0.4">
      <c r="A74" s="59">
        <f t="shared" si="1"/>
        <v>73</v>
      </c>
      <c r="B74" s="35" t="s">
        <v>217</v>
      </c>
      <c r="C74" s="39" t="s">
        <v>6</v>
      </c>
      <c r="D74" s="29" t="s">
        <v>578</v>
      </c>
      <c r="E74" s="52"/>
      <c r="F74" s="35"/>
    </row>
    <row r="75" spans="1:6" ht="42.45" x14ac:dyDescent="0.4">
      <c r="A75" s="59">
        <f t="shared" si="1"/>
        <v>74</v>
      </c>
      <c r="B75" s="35" t="s">
        <v>217</v>
      </c>
      <c r="C75" s="39" t="s">
        <v>6</v>
      </c>
      <c r="D75" s="29" t="s">
        <v>416</v>
      </c>
      <c r="E75" s="52"/>
      <c r="F75" s="35"/>
    </row>
    <row r="76" spans="1:6" ht="42.45" x14ac:dyDescent="0.4">
      <c r="A76" s="59">
        <f t="shared" si="1"/>
        <v>75</v>
      </c>
      <c r="B76" s="35" t="s">
        <v>217</v>
      </c>
      <c r="C76" s="39" t="s">
        <v>6</v>
      </c>
      <c r="D76" s="29" t="s">
        <v>417</v>
      </c>
      <c r="E76" s="52"/>
      <c r="F76" s="35"/>
    </row>
    <row r="77" spans="1:6" ht="22.5" customHeight="1" x14ac:dyDescent="0.4">
      <c r="A77" s="59">
        <f t="shared" si="1"/>
        <v>76</v>
      </c>
      <c r="B77" s="35" t="s">
        <v>217</v>
      </c>
      <c r="C77" s="39" t="s">
        <v>6</v>
      </c>
      <c r="D77" s="30" t="s">
        <v>418</v>
      </c>
      <c r="E77" s="52"/>
      <c r="F77" s="35"/>
    </row>
    <row r="78" spans="1:6" ht="28.3" x14ac:dyDescent="0.4">
      <c r="A78" s="59">
        <f t="shared" si="1"/>
        <v>77</v>
      </c>
      <c r="B78" s="35" t="s">
        <v>217</v>
      </c>
      <c r="C78" s="39" t="s">
        <v>6</v>
      </c>
      <c r="D78" s="30" t="s">
        <v>419</v>
      </c>
      <c r="E78" s="52"/>
      <c r="F78" s="35"/>
    </row>
    <row r="79" spans="1:6" ht="28.3" x14ac:dyDescent="0.4">
      <c r="A79" s="59">
        <f t="shared" si="1"/>
        <v>78</v>
      </c>
      <c r="B79" s="35" t="s">
        <v>217</v>
      </c>
      <c r="C79" s="39" t="s">
        <v>8</v>
      </c>
      <c r="D79" s="30" t="s">
        <v>420</v>
      </c>
      <c r="E79" s="52"/>
      <c r="F79" s="35"/>
    </row>
    <row r="80" spans="1:6" ht="28.3" x14ac:dyDescent="0.4">
      <c r="A80" s="75"/>
      <c r="B80" s="35" t="s">
        <v>217</v>
      </c>
      <c r="C80" s="39" t="s">
        <v>6</v>
      </c>
      <c r="D80" s="53" t="s">
        <v>421</v>
      </c>
      <c r="E80" s="67"/>
      <c r="F80" s="69"/>
    </row>
    <row r="81" spans="1:7" ht="28.3" x14ac:dyDescent="0.4">
      <c r="A81" s="59">
        <f>A79+1</f>
        <v>79</v>
      </c>
      <c r="B81" s="35" t="s">
        <v>217</v>
      </c>
      <c r="C81" s="39" t="s">
        <v>6</v>
      </c>
      <c r="D81" s="49" t="s">
        <v>225</v>
      </c>
      <c r="E81" s="35"/>
      <c r="F81" s="35"/>
      <c r="G81" s="49"/>
    </row>
    <row r="82" spans="1:7" ht="28.3" x14ac:dyDescent="0.4">
      <c r="A82" s="59">
        <f t="shared" si="1"/>
        <v>80</v>
      </c>
      <c r="B82" s="35" t="s">
        <v>217</v>
      </c>
      <c r="C82" s="39" t="s">
        <v>6</v>
      </c>
      <c r="D82" s="49" t="s">
        <v>422</v>
      </c>
      <c r="E82" s="35"/>
      <c r="F82" s="35"/>
      <c r="G82" s="49"/>
    </row>
    <row r="83" spans="1:7" ht="28.3" x14ac:dyDescent="0.4">
      <c r="A83" s="59">
        <f t="shared" si="1"/>
        <v>81</v>
      </c>
      <c r="B83" s="35" t="s">
        <v>217</v>
      </c>
      <c r="C83" s="39" t="s">
        <v>6</v>
      </c>
      <c r="D83" s="49" t="s">
        <v>423</v>
      </c>
      <c r="E83" s="35"/>
      <c r="F83" s="35"/>
      <c r="G83" s="49"/>
    </row>
    <row r="84" spans="1:7" ht="28.3" x14ac:dyDescent="0.4">
      <c r="A84" s="59">
        <f t="shared" si="1"/>
        <v>82</v>
      </c>
      <c r="B84" s="35" t="s">
        <v>217</v>
      </c>
      <c r="C84" s="39" t="s">
        <v>6</v>
      </c>
      <c r="D84" s="49" t="s">
        <v>424</v>
      </c>
      <c r="E84" s="35"/>
      <c r="F84" s="35"/>
      <c r="G84" s="49"/>
    </row>
    <row r="85" spans="1:7" ht="28.3" x14ac:dyDescent="0.4">
      <c r="A85" s="59">
        <f t="shared" si="1"/>
        <v>83</v>
      </c>
      <c r="B85" s="35" t="s">
        <v>217</v>
      </c>
      <c r="C85" s="39" t="s">
        <v>6</v>
      </c>
      <c r="D85" s="49" t="s">
        <v>425</v>
      </c>
      <c r="E85" s="35"/>
      <c r="F85" s="35"/>
      <c r="G85" s="49"/>
    </row>
    <row r="86" spans="1:7" ht="28.3" x14ac:dyDescent="0.4">
      <c r="A86" s="59">
        <f t="shared" si="1"/>
        <v>84</v>
      </c>
      <c r="B86" s="35" t="s">
        <v>217</v>
      </c>
      <c r="C86" s="39" t="s">
        <v>6</v>
      </c>
      <c r="D86" s="49" t="s">
        <v>426</v>
      </c>
      <c r="E86" s="35"/>
      <c r="F86" s="35"/>
      <c r="G86" s="49"/>
    </row>
    <row r="87" spans="1:7" ht="28.3" x14ac:dyDescent="0.4">
      <c r="A87" s="59">
        <f t="shared" si="1"/>
        <v>85</v>
      </c>
      <c r="B87" s="35" t="s">
        <v>217</v>
      </c>
      <c r="C87" s="39" t="s">
        <v>6</v>
      </c>
      <c r="D87" s="49" t="s">
        <v>427</v>
      </c>
      <c r="E87" s="35"/>
      <c r="F87" s="35"/>
      <c r="G87" s="49"/>
    </row>
    <row r="88" spans="1:7" x14ac:dyDescent="0.4">
      <c r="A88" s="59">
        <f t="shared" si="1"/>
        <v>86</v>
      </c>
      <c r="B88" s="35" t="s">
        <v>428</v>
      </c>
      <c r="C88" s="39" t="s">
        <v>6</v>
      </c>
      <c r="D88" s="30" t="s">
        <v>429</v>
      </c>
      <c r="E88" s="52"/>
      <c r="F88" s="35"/>
      <c r="G88" s="49"/>
    </row>
    <row r="89" spans="1:7" ht="30" customHeight="1" x14ac:dyDescent="0.4">
      <c r="A89" s="59">
        <f t="shared" si="1"/>
        <v>87</v>
      </c>
      <c r="B89" s="35" t="s">
        <v>428</v>
      </c>
      <c r="C89" s="39" t="s">
        <v>6</v>
      </c>
      <c r="D89" s="30" t="s">
        <v>430</v>
      </c>
      <c r="E89" s="52"/>
      <c r="F89" s="35"/>
      <c r="G89" s="49"/>
    </row>
    <row r="90" spans="1:7" ht="28.3" x14ac:dyDescent="0.4">
      <c r="A90" s="59">
        <f t="shared" si="1"/>
        <v>88</v>
      </c>
      <c r="B90" s="35" t="s">
        <v>428</v>
      </c>
      <c r="C90" s="39" t="s">
        <v>6</v>
      </c>
      <c r="D90" s="30" t="s">
        <v>431</v>
      </c>
      <c r="E90" s="52"/>
      <c r="F90" s="35"/>
      <c r="G90" s="49"/>
    </row>
    <row r="91" spans="1:7" ht="28.3" x14ac:dyDescent="0.4">
      <c r="A91" s="59">
        <f t="shared" si="1"/>
        <v>89</v>
      </c>
      <c r="B91" s="53" t="s">
        <v>152</v>
      </c>
      <c r="C91" s="58" t="s">
        <v>8</v>
      </c>
      <c r="D91" s="53" t="s">
        <v>432</v>
      </c>
      <c r="E91" s="35"/>
      <c r="F91" s="35"/>
      <c r="G91" s="49"/>
    </row>
    <row r="92" spans="1:7" ht="28.3" x14ac:dyDescent="0.4">
      <c r="A92" s="59">
        <f t="shared" si="1"/>
        <v>90</v>
      </c>
      <c r="B92" s="53" t="s">
        <v>152</v>
      </c>
      <c r="C92" s="58" t="s">
        <v>8</v>
      </c>
      <c r="D92" s="53" t="s">
        <v>433</v>
      </c>
      <c r="E92" s="35"/>
      <c r="F92" s="35"/>
      <c r="G92" s="49"/>
    </row>
    <row r="93" spans="1:7" ht="42.45" x14ac:dyDescent="0.4">
      <c r="A93" s="59">
        <f t="shared" si="1"/>
        <v>91</v>
      </c>
      <c r="B93" s="53" t="s">
        <v>152</v>
      </c>
      <c r="C93" s="58" t="s">
        <v>8</v>
      </c>
      <c r="D93" s="53" t="s">
        <v>434</v>
      </c>
      <c r="E93" s="35"/>
      <c r="F93" s="35"/>
      <c r="G93" s="49"/>
    </row>
    <row r="94" spans="1:7" s="54" customFormat="1" ht="113.15" x14ac:dyDescent="0.4">
      <c r="A94" s="59">
        <f t="shared" si="1"/>
        <v>92</v>
      </c>
      <c r="B94" s="53" t="s">
        <v>160</v>
      </c>
      <c r="C94" s="58" t="s">
        <v>6</v>
      </c>
      <c r="D94" s="53" t="s">
        <v>161</v>
      </c>
      <c r="E94" s="35"/>
      <c r="F94" s="52"/>
      <c r="G94" s="52"/>
    </row>
    <row r="95" spans="1:7" ht="42.45" x14ac:dyDescent="0.4">
      <c r="A95" s="59">
        <f t="shared" si="1"/>
        <v>93</v>
      </c>
      <c r="B95" s="35" t="s">
        <v>160</v>
      </c>
      <c r="C95" s="39" t="s">
        <v>6</v>
      </c>
      <c r="D95" s="30" t="s">
        <v>435</v>
      </c>
      <c r="E95" s="52"/>
      <c r="F95" s="35"/>
      <c r="G95" s="49"/>
    </row>
    <row r="96" spans="1:7" ht="28.3" x14ac:dyDescent="0.4">
      <c r="A96" s="59">
        <f t="shared" si="1"/>
        <v>94</v>
      </c>
      <c r="B96" s="35" t="s">
        <v>160</v>
      </c>
      <c r="C96" s="39" t="s">
        <v>6</v>
      </c>
      <c r="D96" s="30" t="s">
        <v>436</v>
      </c>
      <c r="E96" s="52"/>
      <c r="F96" s="35"/>
      <c r="G96" s="49"/>
    </row>
    <row r="97" spans="1:6" x14ac:dyDescent="0.4">
      <c r="A97" s="59">
        <f t="shared" si="1"/>
        <v>95</v>
      </c>
      <c r="B97" s="35" t="s">
        <v>160</v>
      </c>
      <c r="C97" s="39" t="s">
        <v>6</v>
      </c>
      <c r="D97" s="30" t="s">
        <v>437</v>
      </c>
      <c r="E97" s="52"/>
      <c r="F97" s="35"/>
    </row>
    <row r="98" spans="1:6" ht="28.3" x14ac:dyDescent="0.4">
      <c r="A98" s="59">
        <f t="shared" si="1"/>
        <v>96</v>
      </c>
      <c r="B98" s="35" t="s">
        <v>160</v>
      </c>
      <c r="C98" s="39" t="s">
        <v>6</v>
      </c>
      <c r="D98" s="30" t="s">
        <v>438</v>
      </c>
      <c r="E98" s="52"/>
      <c r="F98" s="35"/>
    </row>
    <row r="99" spans="1:6" ht="42.45" x14ac:dyDescent="0.4">
      <c r="A99" s="59">
        <f t="shared" si="1"/>
        <v>97</v>
      </c>
      <c r="B99" s="35" t="s">
        <v>160</v>
      </c>
      <c r="C99" s="39" t="s">
        <v>6</v>
      </c>
      <c r="D99" s="30" t="s">
        <v>439</v>
      </c>
      <c r="E99" s="52"/>
      <c r="F99" s="35"/>
    </row>
    <row r="100" spans="1:6" ht="28.3" x14ac:dyDescent="0.4">
      <c r="A100" s="59">
        <f t="shared" si="1"/>
        <v>98</v>
      </c>
      <c r="B100" s="35" t="s">
        <v>160</v>
      </c>
      <c r="C100" s="39" t="s">
        <v>6</v>
      </c>
      <c r="D100" s="30" t="s">
        <v>440</v>
      </c>
      <c r="E100" s="52"/>
      <c r="F100" s="35"/>
    </row>
    <row r="101" spans="1:6" ht="28.3" x14ac:dyDescent="0.4">
      <c r="A101" s="59">
        <f t="shared" si="1"/>
        <v>99</v>
      </c>
      <c r="B101" s="35" t="s">
        <v>160</v>
      </c>
      <c r="C101" s="39" t="s">
        <v>6</v>
      </c>
      <c r="D101" s="30" t="s">
        <v>441</v>
      </c>
      <c r="E101" s="52"/>
      <c r="F101" s="35"/>
    </row>
    <row r="102" spans="1:6" ht="28.3" x14ac:dyDescent="0.4">
      <c r="A102" s="59">
        <f t="shared" si="1"/>
        <v>100</v>
      </c>
      <c r="B102" s="35" t="s">
        <v>160</v>
      </c>
      <c r="C102" s="39" t="s">
        <v>6</v>
      </c>
      <c r="D102" s="29" t="s">
        <v>442</v>
      </c>
      <c r="E102" s="52"/>
      <c r="F102" s="35"/>
    </row>
    <row r="103" spans="1:6" x14ac:dyDescent="0.4">
      <c r="A103" s="59">
        <f t="shared" si="1"/>
        <v>101</v>
      </c>
      <c r="B103" s="35" t="s">
        <v>160</v>
      </c>
      <c r="C103" s="39" t="s">
        <v>6</v>
      </c>
      <c r="D103" s="29" t="s">
        <v>443</v>
      </c>
      <c r="E103" s="52"/>
      <c r="F103" s="35"/>
    </row>
    <row r="104" spans="1:6" ht="42.45" x14ac:dyDescent="0.4">
      <c r="A104" s="59">
        <f t="shared" si="1"/>
        <v>102</v>
      </c>
      <c r="B104" s="35" t="s">
        <v>160</v>
      </c>
      <c r="C104" s="39" t="s">
        <v>6</v>
      </c>
      <c r="D104" s="30" t="s">
        <v>177</v>
      </c>
      <c r="E104" s="52"/>
      <c r="F104" s="35"/>
    </row>
    <row r="105" spans="1:6" ht="42.45" x14ac:dyDescent="0.4">
      <c r="A105" s="59">
        <f t="shared" si="1"/>
        <v>103</v>
      </c>
      <c r="B105" s="35" t="s">
        <v>160</v>
      </c>
      <c r="C105" s="39" t="s">
        <v>6</v>
      </c>
      <c r="D105" s="30" t="s">
        <v>444</v>
      </c>
      <c r="E105" s="52"/>
      <c r="F105" s="35"/>
    </row>
    <row r="106" spans="1:6" ht="42.45" x14ac:dyDescent="0.4">
      <c r="A106" s="59">
        <f t="shared" si="1"/>
        <v>104</v>
      </c>
      <c r="B106" s="35" t="s">
        <v>160</v>
      </c>
      <c r="C106" s="39" t="s">
        <v>6</v>
      </c>
      <c r="D106" s="30" t="s">
        <v>179</v>
      </c>
      <c r="E106" s="52"/>
      <c r="F106" s="35"/>
    </row>
    <row r="107" spans="1:6" ht="42.45" x14ac:dyDescent="0.4">
      <c r="A107" s="59">
        <f t="shared" si="1"/>
        <v>105</v>
      </c>
      <c r="B107" s="35" t="s">
        <v>160</v>
      </c>
      <c r="C107" s="39" t="s">
        <v>6</v>
      </c>
      <c r="D107" s="30" t="s">
        <v>445</v>
      </c>
      <c r="E107" s="52"/>
      <c r="F107" s="35"/>
    </row>
    <row r="108" spans="1:6" ht="56.6" x14ac:dyDescent="0.4">
      <c r="A108" s="59">
        <f t="shared" si="1"/>
        <v>106</v>
      </c>
      <c r="B108" s="35" t="s">
        <v>160</v>
      </c>
      <c r="C108" s="39" t="s">
        <v>6</v>
      </c>
      <c r="D108" s="30" t="s">
        <v>181</v>
      </c>
      <c r="E108" s="52"/>
      <c r="F108" s="35"/>
    </row>
    <row r="109" spans="1:6" x14ac:dyDescent="0.4">
      <c r="A109" s="59">
        <f t="shared" si="1"/>
        <v>107</v>
      </c>
      <c r="B109" s="35" t="s">
        <v>160</v>
      </c>
      <c r="C109" s="39" t="s">
        <v>6</v>
      </c>
      <c r="D109" s="30" t="s">
        <v>446</v>
      </c>
      <c r="E109" s="52"/>
      <c r="F109" s="35"/>
    </row>
    <row r="110" spans="1:6" ht="70.75" x14ac:dyDescent="0.4">
      <c r="A110" s="59">
        <f t="shared" si="1"/>
        <v>108</v>
      </c>
      <c r="B110" s="35" t="s">
        <v>160</v>
      </c>
      <c r="C110" s="39" t="s">
        <v>6</v>
      </c>
      <c r="D110" s="30" t="s">
        <v>447</v>
      </c>
      <c r="E110" s="52"/>
      <c r="F110" s="35"/>
    </row>
    <row r="111" spans="1:6" ht="42.45" x14ac:dyDescent="0.4">
      <c r="A111" s="59">
        <f t="shared" si="1"/>
        <v>109</v>
      </c>
      <c r="B111" s="35" t="s">
        <v>160</v>
      </c>
      <c r="C111" s="39" t="s">
        <v>6</v>
      </c>
      <c r="D111" s="30" t="s">
        <v>183</v>
      </c>
      <c r="E111" s="52"/>
      <c r="F111" s="35"/>
    </row>
    <row r="112" spans="1:6" ht="28.3" x14ac:dyDescent="0.4">
      <c r="A112" s="59">
        <f t="shared" si="1"/>
        <v>110</v>
      </c>
      <c r="B112" s="35" t="s">
        <v>160</v>
      </c>
      <c r="C112" s="39" t="s">
        <v>6</v>
      </c>
      <c r="D112" s="30" t="s">
        <v>184</v>
      </c>
      <c r="E112" s="52"/>
      <c r="F112" s="35"/>
    </row>
  </sheetData>
  <dataValidations count="1">
    <dataValidation type="list" allowBlank="1" showInputMessage="1" showErrorMessage="1" sqref="C2:C112" xr:uid="{2DE0A8DF-F421-4819-BA69-973B2E3A2266}">
      <formula1>"Critical, Optional"</formula1>
    </dataValidation>
  </dataValidations>
  <pageMargins left="0.7" right="0.7" top="0.75" bottom="0.75" header="0.3" footer="0.3"/>
  <pageSetup scale="48" fitToHeight="0"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DEF7AAD-FDE5-4E67-8A56-474ED85FB93D}">
          <x14:formula1>
            <xm:f>'Response Options'!$B$8:$B$12</xm:f>
          </x14:formula1>
          <xm:sqref>E2:E79 E81:E112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1C1D3-6581-4467-B938-08A29B76BD1E}">
  <sheetPr>
    <tabColor theme="9"/>
  </sheetPr>
  <dimension ref="A1:F117"/>
  <sheetViews>
    <sheetView zoomScaleNormal="100" workbookViewId="0">
      <pane ySplit="1" topLeftCell="A2" activePane="bottomLeft" state="frozen"/>
      <selection activeCell="G2" sqref="G2"/>
      <selection pane="bottomLeft"/>
    </sheetView>
  </sheetViews>
  <sheetFormatPr defaultColWidth="9.07421875" defaultRowHeight="14.15" x14ac:dyDescent="0.4"/>
  <cols>
    <col min="1" max="1" width="7.84375" style="58" customWidth="1"/>
    <col min="2" max="2" width="19.3046875" style="52" customWidth="1"/>
    <col min="3" max="3" width="13" style="58" customWidth="1"/>
    <col min="4" max="4" width="68.4609375" style="52" customWidth="1"/>
    <col min="5" max="5" width="25.3046875" style="52" customWidth="1"/>
    <col min="6" max="6" width="56" style="52" customWidth="1"/>
    <col min="7" max="7" width="9.07421875" style="52"/>
    <col min="8" max="8" width="10.53515625" style="52" bestFit="1" customWidth="1"/>
    <col min="9" max="16384" width="9.07421875" style="52"/>
  </cols>
  <sheetData>
    <row r="1" spans="1:6" s="58" customFormat="1" x14ac:dyDescent="0.4">
      <c r="A1" s="38" t="s">
        <v>23</v>
      </c>
      <c r="B1" s="45" t="s">
        <v>24</v>
      </c>
      <c r="C1" s="45" t="s">
        <v>4</v>
      </c>
      <c r="D1" s="45" t="s">
        <v>25</v>
      </c>
      <c r="E1" s="45" t="s">
        <v>26</v>
      </c>
      <c r="F1" s="45" t="s">
        <v>27</v>
      </c>
    </row>
    <row r="2" spans="1:6" ht="28.3" x14ac:dyDescent="0.4">
      <c r="A2" s="59">
        <v>1</v>
      </c>
      <c r="B2" s="36" t="s">
        <v>448</v>
      </c>
      <c r="C2" s="39" t="s">
        <v>6</v>
      </c>
      <c r="D2" s="30" t="s">
        <v>449</v>
      </c>
      <c r="F2" s="36"/>
    </row>
    <row r="3" spans="1:6" ht="28.3" x14ac:dyDescent="0.4">
      <c r="A3" s="59">
        <f>A2+1</f>
        <v>2</v>
      </c>
      <c r="B3" s="36" t="s">
        <v>448</v>
      </c>
      <c r="C3" s="39" t="s">
        <v>6</v>
      </c>
      <c r="D3" s="30" t="s">
        <v>450</v>
      </c>
      <c r="E3" s="36"/>
      <c r="F3" s="36"/>
    </row>
    <row r="4" spans="1:6" ht="28.3" x14ac:dyDescent="0.4">
      <c r="A4" s="59">
        <f t="shared" ref="A4:A68" si="0">A3+1</f>
        <v>3</v>
      </c>
      <c r="B4" s="36" t="s">
        <v>448</v>
      </c>
      <c r="C4" s="39" t="s">
        <v>8</v>
      </c>
      <c r="D4" s="30" t="s">
        <v>451</v>
      </c>
      <c r="F4" s="36"/>
    </row>
    <row r="5" spans="1:6" ht="28.3" x14ac:dyDescent="0.4">
      <c r="A5" s="59">
        <f t="shared" si="0"/>
        <v>4</v>
      </c>
      <c r="B5" s="36" t="s">
        <v>448</v>
      </c>
      <c r="C5" s="39" t="s">
        <v>8</v>
      </c>
      <c r="D5" s="30" t="s">
        <v>452</v>
      </c>
      <c r="F5" s="36"/>
    </row>
    <row r="6" spans="1:6" ht="28.3" x14ac:dyDescent="0.4">
      <c r="A6" s="59">
        <f t="shared" si="0"/>
        <v>5</v>
      </c>
      <c r="B6" s="36" t="s">
        <v>448</v>
      </c>
      <c r="C6" s="66" t="s">
        <v>8</v>
      </c>
      <c r="D6" s="30" t="s">
        <v>453</v>
      </c>
      <c r="F6" s="36"/>
    </row>
    <row r="7" spans="1:6" ht="28.3" x14ac:dyDescent="0.4">
      <c r="A7" s="59">
        <f t="shared" si="0"/>
        <v>6</v>
      </c>
      <c r="B7" s="36" t="s">
        <v>448</v>
      </c>
      <c r="C7" s="66" t="s">
        <v>8</v>
      </c>
      <c r="D7" s="30" t="s">
        <v>454</v>
      </c>
      <c r="F7" s="36"/>
    </row>
    <row r="8" spans="1:6" x14ac:dyDescent="0.4">
      <c r="A8" s="59">
        <f t="shared" si="0"/>
        <v>7</v>
      </c>
      <c r="B8" s="36" t="s">
        <v>448</v>
      </c>
      <c r="C8" s="66" t="s">
        <v>8</v>
      </c>
      <c r="D8" s="30" t="s">
        <v>455</v>
      </c>
      <c r="F8" s="36"/>
    </row>
    <row r="9" spans="1:6" ht="28.3" x14ac:dyDescent="0.4">
      <c r="A9" s="59">
        <f t="shared" si="0"/>
        <v>8</v>
      </c>
      <c r="B9" s="36" t="s">
        <v>448</v>
      </c>
      <c r="C9" s="66" t="s">
        <v>6</v>
      </c>
      <c r="D9" s="30" t="s">
        <v>456</v>
      </c>
      <c r="F9" s="36"/>
    </row>
    <row r="10" spans="1:6" ht="42.45" x14ac:dyDescent="0.4">
      <c r="A10" s="59">
        <f t="shared" si="0"/>
        <v>9</v>
      </c>
      <c r="B10" s="36" t="s">
        <v>448</v>
      </c>
      <c r="C10" s="66" t="s">
        <v>6</v>
      </c>
      <c r="D10" s="30" t="s">
        <v>457</v>
      </c>
      <c r="F10" s="36"/>
    </row>
    <row r="11" spans="1:6" ht="28.3" x14ac:dyDescent="0.4">
      <c r="A11" s="59">
        <f t="shared" si="0"/>
        <v>10</v>
      </c>
      <c r="B11" s="36" t="s">
        <v>448</v>
      </c>
      <c r="C11" s="39" t="s">
        <v>8</v>
      </c>
      <c r="D11" s="30" t="s">
        <v>458</v>
      </c>
      <c r="F11" s="36"/>
    </row>
    <row r="12" spans="1:6" ht="54.75" customHeight="1" x14ac:dyDescent="0.4">
      <c r="A12" s="59">
        <f t="shared" si="0"/>
        <v>11</v>
      </c>
      <c r="B12" s="36" t="s">
        <v>448</v>
      </c>
      <c r="C12" s="39" t="s">
        <v>8</v>
      </c>
      <c r="D12" s="30" t="s">
        <v>459</v>
      </c>
      <c r="F12" s="36"/>
    </row>
    <row r="13" spans="1:6" ht="28.3" x14ac:dyDescent="0.4">
      <c r="A13" s="59">
        <f t="shared" si="0"/>
        <v>12</v>
      </c>
      <c r="B13" s="36" t="s">
        <v>448</v>
      </c>
      <c r="C13" s="39" t="s">
        <v>6</v>
      </c>
      <c r="D13" s="30" t="s">
        <v>460</v>
      </c>
      <c r="F13" s="36"/>
    </row>
    <row r="14" spans="1:6" ht="28.3" x14ac:dyDescent="0.4">
      <c r="A14" s="59">
        <f t="shared" si="0"/>
        <v>13</v>
      </c>
      <c r="B14" s="36" t="s">
        <v>448</v>
      </c>
      <c r="C14" s="39" t="s">
        <v>6</v>
      </c>
      <c r="D14" s="29" t="s">
        <v>461</v>
      </c>
      <c r="F14" s="36"/>
    </row>
    <row r="15" spans="1:6" ht="42.45" x14ac:dyDescent="0.4">
      <c r="A15" s="59">
        <f t="shared" si="0"/>
        <v>14</v>
      </c>
      <c r="B15" s="36" t="s">
        <v>217</v>
      </c>
      <c r="C15" s="39" t="s">
        <v>6</v>
      </c>
      <c r="D15" s="29" t="s">
        <v>417</v>
      </c>
      <c r="F15" s="36"/>
    </row>
    <row r="16" spans="1:6" x14ac:dyDescent="0.4">
      <c r="A16" s="59">
        <f t="shared" si="0"/>
        <v>15</v>
      </c>
      <c r="B16" s="36" t="s">
        <v>217</v>
      </c>
      <c r="C16" s="39" t="s">
        <v>6</v>
      </c>
      <c r="D16" s="30" t="s">
        <v>418</v>
      </c>
      <c r="F16" s="36"/>
    </row>
    <row r="17" spans="1:6" x14ac:dyDescent="0.4">
      <c r="A17" s="75"/>
      <c r="B17" s="36" t="s">
        <v>217</v>
      </c>
      <c r="C17" s="39" t="s">
        <v>6</v>
      </c>
      <c r="D17" s="56" t="s">
        <v>462</v>
      </c>
      <c r="E17" s="67"/>
      <c r="F17" s="68"/>
    </row>
    <row r="18" spans="1:6" x14ac:dyDescent="0.4">
      <c r="A18" s="59">
        <f>A16+1</f>
        <v>16</v>
      </c>
      <c r="B18" s="36" t="s">
        <v>217</v>
      </c>
      <c r="C18" s="39" t="s">
        <v>6</v>
      </c>
      <c r="D18" s="36" t="s">
        <v>225</v>
      </c>
      <c r="E18" s="36"/>
      <c r="F18" s="36"/>
    </row>
    <row r="19" spans="1:6" x14ac:dyDescent="0.4">
      <c r="A19" s="59">
        <f t="shared" si="0"/>
        <v>17</v>
      </c>
      <c r="B19" s="36" t="s">
        <v>217</v>
      </c>
      <c r="C19" s="39" t="s">
        <v>6</v>
      </c>
      <c r="D19" s="36" t="s">
        <v>226</v>
      </c>
      <c r="E19" s="36"/>
      <c r="F19" s="36"/>
    </row>
    <row r="20" spans="1:6" x14ac:dyDescent="0.4">
      <c r="A20" s="59">
        <f t="shared" si="0"/>
        <v>18</v>
      </c>
      <c r="B20" s="36" t="s">
        <v>217</v>
      </c>
      <c r="C20" s="39" t="s">
        <v>6</v>
      </c>
      <c r="D20" s="36" t="s">
        <v>423</v>
      </c>
      <c r="E20" s="36"/>
      <c r="F20" s="36"/>
    </row>
    <row r="21" spans="1:6" x14ac:dyDescent="0.4">
      <c r="A21" s="59">
        <f t="shared" si="0"/>
        <v>19</v>
      </c>
      <c r="B21" s="36" t="s">
        <v>217</v>
      </c>
      <c r="C21" s="39" t="s">
        <v>6</v>
      </c>
      <c r="D21" s="50" t="s">
        <v>463</v>
      </c>
      <c r="E21" s="36"/>
      <c r="F21" s="36"/>
    </row>
    <row r="22" spans="1:6" x14ac:dyDescent="0.4">
      <c r="A22" s="66">
        <f t="shared" si="0"/>
        <v>20</v>
      </c>
      <c r="B22" s="36" t="s">
        <v>217</v>
      </c>
      <c r="C22" s="66" t="s">
        <v>8</v>
      </c>
      <c r="D22" s="56" t="s">
        <v>464</v>
      </c>
      <c r="E22" s="36"/>
      <c r="F22" s="36"/>
    </row>
    <row r="23" spans="1:6" ht="28.3" x14ac:dyDescent="0.4">
      <c r="A23" s="59">
        <f t="shared" si="0"/>
        <v>21</v>
      </c>
      <c r="B23" s="36" t="s">
        <v>465</v>
      </c>
      <c r="C23" s="39" t="s">
        <v>6</v>
      </c>
      <c r="D23" s="30" t="s">
        <v>466</v>
      </c>
      <c r="F23" s="36"/>
    </row>
    <row r="24" spans="1:6" x14ac:dyDescent="0.4">
      <c r="A24" s="59">
        <f t="shared" si="0"/>
        <v>22</v>
      </c>
      <c r="B24" s="36" t="s">
        <v>465</v>
      </c>
      <c r="C24" s="39" t="s">
        <v>8</v>
      </c>
      <c r="D24" s="29" t="s">
        <v>467</v>
      </c>
      <c r="F24" s="36"/>
    </row>
    <row r="25" spans="1:6" x14ac:dyDescent="0.4">
      <c r="A25" s="59">
        <f t="shared" si="0"/>
        <v>23</v>
      </c>
      <c r="B25" s="36" t="s">
        <v>465</v>
      </c>
      <c r="C25" s="39" t="s">
        <v>6</v>
      </c>
      <c r="D25" s="29" t="s">
        <v>468</v>
      </c>
      <c r="F25" s="37"/>
    </row>
    <row r="26" spans="1:6" x14ac:dyDescent="0.4">
      <c r="A26" s="59">
        <f t="shared" si="0"/>
        <v>24</v>
      </c>
      <c r="B26" s="36" t="s">
        <v>465</v>
      </c>
      <c r="C26" s="39" t="s">
        <v>6</v>
      </c>
      <c r="D26" s="29" t="s">
        <v>469</v>
      </c>
      <c r="F26" s="36"/>
    </row>
    <row r="27" spans="1:6" x14ac:dyDescent="0.4">
      <c r="A27" s="59">
        <f t="shared" si="0"/>
        <v>25</v>
      </c>
      <c r="B27" s="36" t="s">
        <v>465</v>
      </c>
      <c r="C27" s="39" t="s">
        <v>6</v>
      </c>
      <c r="D27" s="29" t="s">
        <v>470</v>
      </c>
      <c r="F27" s="36"/>
    </row>
    <row r="28" spans="1:6" ht="28.3" x14ac:dyDescent="0.4">
      <c r="A28" s="59">
        <f t="shared" si="0"/>
        <v>26</v>
      </c>
      <c r="B28" s="36" t="s">
        <v>465</v>
      </c>
      <c r="C28" s="39" t="s">
        <v>6</v>
      </c>
      <c r="D28" s="29" t="s">
        <v>471</v>
      </c>
      <c r="F28" s="36"/>
    </row>
    <row r="29" spans="1:6" ht="28.3" x14ac:dyDescent="0.4">
      <c r="A29" s="59">
        <f t="shared" si="0"/>
        <v>27</v>
      </c>
      <c r="B29" s="36" t="s">
        <v>465</v>
      </c>
      <c r="C29" s="39" t="s">
        <v>6</v>
      </c>
      <c r="D29" s="29" t="s">
        <v>472</v>
      </c>
      <c r="F29" s="36"/>
    </row>
    <row r="30" spans="1:6" ht="28.3" x14ac:dyDescent="0.4">
      <c r="A30" s="59">
        <f t="shared" si="0"/>
        <v>28</v>
      </c>
      <c r="B30" s="36" t="s">
        <v>465</v>
      </c>
      <c r="C30" s="39" t="s">
        <v>6</v>
      </c>
      <c r="D30" s="29" t="s">
        <v>473</v>
      </c>
      <c r="F30" s="36"/>
    </row>
    <row r="31" spans="1:6" x14ac:dyDescent="0.4">
      <c r="A31" s="59">
        <f t="shared" si="0"/>
        <v>29</v>
      </c>
      <c r="B31" s="36" t="s">
        <v>465</v>
      </c>
      <c r="C31" s="39" t="s">
        <v>6</v>
      </c>
      <c r="D31" s="29" t="s">
        <v>474</v>
      </c>
      <c r="F31" s="36"/>
    </row>
    <row r="32" spans="1:6" x14ac:dyDescent="0.4">
      <c r="A32" s="59">
        <f t="shared" si="0"/>
        <v>30</v>
      </c>
      <c r="B32" s="36" t="s">
        <v>465</v>
      </c>
      <c r="C32" s="39" t="s">
        <v>6</v>
      </c>
      <c r="D32" s="29" t="s">
        <v>475</v>
      </c>
      <c r="F32" s="36"/>
    </row>
    <row r="33" spans="1:6" ht="28.3" x14ac:dyDescent="0.4">
      <c r="A33" s="59">
        <f t="shared" si="0"/>
        <v>31</v>
      </c>
      <c r="B33" s="36" t="s">
        <v>465</v>
      </c>
      <c r="C33" s="39" t="s">
        <v>6</v>
      </c>
      <c r="D33" s="30" t="s">
        <v>476</v>
      </c>
      <c r="F33" s="36"/>
    </row>
    <row r="34" spans="1:6" x14ac:dyDescent="0.4">
      <c r="A34" s="59">
        <f t="shared" si="0"/>
        <v>32</v>
      </c>
      <c r="B34" s="36" t="s">
        <v>465</v>
      </c>
      <c r="C34" s="39" t="s">
        <v>8</v>
      </c>
      <c r="D34" s="29" t="s">
        <v>477</v>
      </c>
      <c r="F34" s="36"/>
    </row>
    <row r="35" spans="1:6" x14ac:dyDescent="0.4">
      <c r="A35" s="59">
        <f t="shared" si="0"/>
        <v>33</v>
      </c>
      <c r="B35" s="36" t="s">
        <v>465</v>
      </c>
      <c r="C35" s="39" t="s">
        <v>6</v>
      </c>
      <c r="D35" s="29" t="s">
        <v>478</v>
      </c>
      <c r="F35" s="36"/>
    </row>
    <row r="36" spans="1:6" x14ac:dyDescent="0.4">
      <c r="A36" s="59">
        <f t="shared" si="0"/>
        <v>34</v>
      </c>
      <c r="B36" s="36" t="s">
        <v>465</v>
      </c>
      <c r="C36" s="66" t="s">
        <v>6</v>
      </c>
      <c r="D36" s="30" t="s">
        <v>479</v>
      </c>
      <c r="F36" s="36"/>
    </row>
    <row r="37" spans="1:6" ht="28.3" x14ac:dyDescent="0.4">
      <c r="A37" s="59">
        <f t="shared" si="0"/>
        <v>35</v>
      </c>
      <c r="B37" s="36" t="s">
        <v>480</v>
      </c>
      <c r="C37" s="39" t="s">
        <v>8</v>
      </c>
      <c r="D37" s="50" t="s">
        <v>481</v>
      </c>
      <c r="F37" s="36"/>
    </row>
    <row r="38" spans="1:6" x14ac:dyDescent="0.4">
      <c r="A38" s="59">
        <f t="shared" si="0"/>
        <v>36</v>
      </c>
      <c r="B38" s="36" t="s">
        <v>480</v>
      </c>
      <c r="C38" s="39" t="s">
        <v>8</v>
      </c>
      <c r="D38" s="50" t="s">
        <v>482</v>
      </c>
      <c r="F38" s="36"/>
    </row>
    <row r="39" spans="1:6" ht="28.3" x14ac:dyDescent="0.4">
      <c r="A39" s="59">
        <f t="shared" si="0"/>
        <v>37</v>
      </c>
      <c r="B39" s="36" t="s">
        <v>480</v>
      </c>
      <c r="C39" s="39" t="s">
        <v>8</v>
      </c>
      <c r="D39" s="50" t="s">
        <v>483</v>
      </c>
      <c r="F39" s="36"/>
    </row>
    <row r="40" spans="1:6" x14ac:dyDescent="0.4">
      <c r="A40" s="59">
        <f t="shared" si="0"/>
        <v>38</v>
      </c>
      <c r="B40" s="36" t="s">
        <v>480</v>
      </c>
      <c r="C40" s="39" t="s">
        <v>8</v>
      </c>
      <c r="D40" s="50" t="s">
        <v>484</v>
      </c>
      <c r="F40" s="36"/>
    </row>
    <row r="41" spans="1:6" ht="42.45" x14ac:dyDescent="0.4">
      <c r="A41" s="59">
        <f t="shared" si="0"/>
        <v>39</v>
      </c>
      <c r="B41" s="36" t="s">
        <v>480</v>
      </c>
      <c r="C41" s="39" t="s">
        <v>8</v>
      </c>
      <c r="D41" s="50" t="s">
        <v>485</v>
      </c>
      <c r="F41" s="36"/>
    </row>
    <row r="42" spans="1:6" ht="113.15" x14ac:dyDescent="0.4">
      <c r="A42" s="59">
        <f t="shared" si="0"/>
        <v>40</v>
      </c>
      <c r="B42" s="53" t="s">
        <v>160</v>
      </c>
      <c r="C42" s="58" t="s">
        <v>6</v>
      </c>
      <c r="D42" s="50" t="s">
        <v>161</v>
      </c>
      <c r="E42" s="36"/>
      <c r="F42" s="36"/>
    </row>
    <row r="43" spans="1:6" x14ac:dyDescent="0.4">
      <c r="A43" s="59">
        <f t="shared" si="0"/>
        <v>41</v>
      </c>
      <c r="B43" s="36" t="s">
        <v>160</v>
      </c>
      <c r="C43" s="39" t="s">
        <v>6</v>
      </c>
      <c r="D43" s="30" t="s">
        <v>486</v>
      </c>
      <c r="F43" s="36"/>
    </row>
    <row r="44" spans="1:6" ht="35.25" customHeight="1" x14ac:dyDescent="0.4">
      <c r="A44" s="59">
        <f t="shared" si="0"/>
        <v>42</v>
      </c>
      <c r="B44" s="36" t="s">
        <v>160</v>
      </c>
      <c r="C44" s="39" t="s">
        <v>6</v>
      </c>
      <c r="D44" s="30" t="s">
        <v>487</v>
      </c>
      <c r="F44" s="36"/>
    </row>
    <row r="45" spans="1:6" ht="35.25" customHeight="1" x14ac:dyDescent="0.4">
      <c r="A45" s="59">
        <f t="shared" si="0"/>
        <v>43</v>
      </c>
      <c r="B45" s="36" t="s">
        <v>160</v>
      </c>
      <c r="C45" s="39" t="s">
        <v>6</v>
      </c>
      <c r="D45" s="30" t="s">
        <v>488</v>
      </c>
      <c r="F45" s="36"/>
    </row>
    <row r="46" spans="1:6" ht="28.3" x14ac:dyDescent="0.4">
      <c r="A46" s="59">
        <f t="shared" si="0"/>
        <v>44</v>
      </c>
      <c r="B46" s="36" t="s">
        <v>160</v>
      </c>
      <c r="C46" s="39" t="s">
        <v>6</v>
      </c>
      <c r="D46" s="30" t="s">
        <v>489</v>
      </c>
      <c r="F46" s="36"/>
    </row>
    <row r="47" spans="1:6" x14ac:dyDescent="0.4">
      <c r="A47" s="59">
        <f t="shared" si="0"/>
        <v>45</v>
      </c>
      <c r="B47" s="36" t="s">
        <v>160</v>
      </c>
      <c r="C47" s="39" t="s">
        <v>8</v>
      </c>
      <c r="D47" s="30" t="s">
        <v>490</v>
      </c>
      <c r="F47" s="36"/>
    </row>
    <row r="48" spans="1:6" x14ac:dyDescent="0.4">
      <c r="A48" s="59">
        <f t="shared" si="0"/>
        <v>46</v>
      </c>
      <c r="B48" s="36" t="s">
        <v>160</v>
      </c>
      <c r="C48" s="39" t="s">
        <v>8</v>
      </c>
      <c r="D48" s="30" t="s">
        <v>491</v>
      </c>
      <c r="F48" s="36"/>
    </row>
    <row r="49" spans="1:6" ht="28.3" x14ac:dyDescent="0.4">
      <c r="A49" s="59">
        <f t="shared" si="0"/>
        <v>47</v>
      </c>
      <c r="B49" s="36" t="s">
        <v>160</v>
      </c>
      <c r="C49" s="39" t="s">
        <v>6</v>
      </c>
      <c r="D49" s="30" t="s">
        <v>492</v>
      </c>
      <c r="F49" s="36"/>
    </row>
    <row r="50" spans="1:6" ht="42.45" x14ac:dyDescent="0.4">
      <c r="A50" s="59">
        <f t="shared" si="0"/>
        <v>48</v>
      </c>
      <c r="B50" s="36" t="s">
        <v>160</v>
      </c>
      <c r="C50" s="39" t="s">
        <v>6</v>
      </c>
      <c r="D50" s="30" t="s">
        <v>493</v>
      </c>
      <c r="F50" s="36"/>
    </row>
    <row r="51" spans="1:6" ht="42.45" x14ac:dyDescent="0.4">
      <c r="A51" s="59">
        <f t="shared" si="0"/>
        <v>49</v>
      </c>
      <c r="B51" s="36" t="s">
        <v>160</v>
      </c>
      <c r="C51" s="39" t="s">
        <v>6</v>
      </c>
      <c r="D51" s="30" t="s">
        <v>494</v>
      </c>
      <c r="F51" s="36"/>
    </row>
    <row r="52" spans="1:6" ht="28.3" x14ac:dyDescent="0.4">
      <c r="A52" s="59">
        <f t="shared" si="0"/>
        <v>50</v>
      </c>
      <c r="B52" s="36" t="s">
        <v>160</v>
      </c>
      <c r="C52" s="39" t="s">
        <v>6</v>
      </c>
      <c r="D52" s="30" t="s">
        <v>175</v>
      </c>
      <c r="F52" s="36"/>
    </row>
    <row r="53" spans="1:6" x14ac:dyDescent="0.4">
      <c r="A53" s="59">
        <f t="shared" si="0"/>
        <v>51</v>
      </c>
      <c r="B53" s="36" t="s">
        <v>160</v>
      </c>
      <c r="C53" s="39" t="s">
        <v>6</v>
      </c>
      <c r="D53" s="30" t="s">
        <v>495</v>
      </c>
      <c r="F53" s="36"/>
    </row>
    <row r="54" spans="1:6" x14ac:dyDescent="0.4">
      <c r="A54" s="59">
        <f t="shared" si="0"/>
        <v>52</v>
      </c>
      <c r="B54" s="36" t="s">
        <v>160</v>
      </c>
      <c r="C54" s="39" t="s">
        <v>6</v>
      </c>
      <c r="D54" s="30" t="s">
        <v>496</v>
      </c>
      <c r="F54" s="36"/>
    </row>
    <row r="55" spans="1:6" ht="28.3" x14ac:dyDescent="0.4">
      <c r="A55" s="59">
        <f t="shared" si="0"/>
        <v>53</v>
      </c>
      <c r="B55" s="36" t="s">
        <v>160</v>
      </c>
      <c r="C55" s="39" t="s">
        <v>6</v>
      </c>
      <c r="D55" s="30" t="s">
        <v>497</v>
      </c>
      <c r="F55" s="36"/>
    </row>
    <row r="56" spans="1:6" x14ac:dyDescent="0.4">
      <c r="A56" s="59">
        <f t="shared" si="0"/>
        <v>54</v>
      </c>
      <c r="B56" s="36" t="s">
        <v>160</v>
      </c>
      <c r="C56" s="39" t="s">
        <v>6</v>
      </c>
      <c r="D56" s="30" t="s">
        <v>498</v>
      </c>
      <c r="F56" s="36"/>
    </row>
    <row r="57" spans="1:6" ht="28.3" x14ac:dyDescent="0.4">
      <c r="A57" s="59">
        <f t="shared" si="0"/>
        <v>55</v>
      </c>
      <c r="B57" s="36" t="s">
        <v>388</v>
      </c>
      <c r="C57" s="39" t="s">
        <v>6</v>
      </c>
      <c r="D57" s="50" t="s">
        <v>499</v>
      </c>
      <c r="F57" s="36"/>
    </row>
    <row r="58" spans="1:6" ht="56.6" x14ac:dyDescent="0.4">
      <c r="A58" s="59">
        <f t="shared" si="0"/>
        <v>56</v>
      </c>
      <c r="B58" s="36" t="s">
        <v>388</v>
      </c>
      <c r="C58" s="39" t="s">
        <v>6</v>
      </c>
      <c r="D58" s="50" t="s">
        <v>500</v>
      </c>
      <c r="F58" s="36"/>
    </row>
    <row r="59" spans="1:6" ht="56.6" x14ac:dyDescent="0.4">
      <c r="A59" s="59">
        <f t="shared" si="0"/>
        <v>57</v>
      </c>
      <c r="B59" s="36" t="s">
        <v>388</v>
      </c>
      <c r="C59" s="39" t="s">
        <v>6</v>
      </c>
      <c r="D59" s="50" t="s">
        <v>501</v>
      </c>
      <c r="F59" s="36"/>
    </row>
    <row r="60" spans="1:6" x14ac:dyDescent="0.4">
      <c r="A60" s="59">
        <f t="shared" si="0"/>
        <v>58</v>
      </c>
      <c r="B60" s="36" t="s">
        <v>388</v>
      </c>
      <c r="C60" s="39" t="s">
        <v>6</v>
      </c>
      <c r="D60" s="50" t="s">
        <v>502</v>
      </c>
      <c r="F60" s="36"/>
    </row>
    <row r="61" spans="1:6" ht="42.45" x14ac:dyDescent="0.4">
      <c r="A61" s="59">
        <f t="shared" si="0"/>
        <v>59</v>
      </c>
      <c r="B61" s="36" t="s">
        <v>388</v>
      </c>
      <c r="C61" s="39" t="s">
        <v>6</v>
      </c>
      <c r="D61" s="50" t="s">
        <v>503</v>
      </c>
      <c r="F61" s="36"/>
    </row>
    <row r="62" spans="1:6" x14ac:dyDescent="0.4">
      <c r="A62" s="59">
        <f t="shared" si="0"/>
        <v>60</v>
      </c>
      <c r="B62" s="36" t="s">
        <v>388</v>
      </c>
      <c r="C62" s="39" t="s">
        <v>6</v>
      </c>
      <c r="D62" s="50" t="s">
        <v>504</v>
      </c>
      <c r="F62" s="36"/>
    </row>
    <row r="63" spans="1:6" ht="28.3" x14ac:dyDescent="0.4">
      <c r="A63" s="59">
        <f t="shared" si="0"/>
        <v>61</v>
      </c>
      <c r="B63" s="36" t="s">
        <v>388</v>
      </c>
      <c r="C63" s="39" t="s">
        <v>6</v>
      </c>
      <c r="D63" s="50" t="s">
        <v>505</v>
      </c>
      <c r="F63" s="36"/>
    </row>
    <row r="64" spans="1:6" ht="56.6" x14ac:dyDescent="0.4">
      <c r="A64" s="59">
        <f t="shared" si="0"/>
        <v>62</v>
      </c>
      <c r="B64" s="36" t="s">
        <v>388</v>
      </c>
      <c r="C64" s="66" t="s">
        <v>8</v>
      </c>
      <c r="D64" s="50" t="s">
        <v>506</v>
      </c>
      <c r="F64" s="36"/>
    </row>
    <row r="65" spans="1:6" ht="42.75" customHeight="1" x14ac:dyDescent="0.4">
      <c r="A65" s="59">
        <f t="shared" si="0"/>
        <v>63</v>
      </c>
      <c r="B65" s="36" t="s">
        <v>507</v>
      </c>
      <c r="C65" s="66" t="s">
        <v>6</v>
      </c>
      <c r="D65" s="30" t="s">
        <v>508</v>
      </c>
      <c r="F65" s="36"/>
    </row>
    <row r="66" spans="1:6" ht="28.3" x14ac:dyDescent="0.4">
      <c r="A66" s="59">
        <f t="shared" si="0"/>
        <v>64</v>
      </c>
      <c r="B66" s="36" t="s">
        <v>507</v>
      </c>
      <c r="C66" s="66" t="s">
        <v>8</v>
      </c>
      <c r="D66" s="30" t="s">
        <v>509</v>
      </c>
      <c r="F66" s="36"/>
    </row>
    <row r="67" spans="1:6" ht="42.45" x14ac:dyDescent="0.4">
      <c r="A67" s="59">
        <f t="shared" si="0"/>
        <v>65</v>
      </c>
      <c r="B67" s="36" t="s">
        <v>507</v>
      </c>
      <c r="C67" s="66" t="s">
        <v>8</v>
      </c>
      <c r="D67" s="30" t="s">
        <v>510</v>
      </c>
      <c r="F67" s="36"/>
    </row>
    <row r="68" spans="1:6" x14ac:dyDescent="0.4">
      <c r="A68" s="59">
        <f t="shared" si="0"/>
        <v>66</v>
      </c>
      <c r="B68" s="36" t="s">
        <v>511</v>
      </c>
      <c r="C68" s="39" t="s">
        <v>6</v>
      </c>
      <c r="D68" s="30" t="s">
        <v>512</v>
      </c>
      <c r="F68" s="36"/>
    </row>
    <row r="69" spans="1:6" x14ac:dyDescent="0.4">
      <c r="A69" s="59">
        <f t="shared" ref="A69:A117" si="1">A68+1</f>
        <v>67</v>
      </c>
      <c r="B69" s="36" t="s">
        <v>511</v>
      </c>
      <c r="C69" s="39" t="s">
        <v>8</v>
      </c>
      <c r="D69" s="30" t="s">
        <v>513</v>
      </c>
      <c r="F69" s="36"/>
    </row>
    <row r="70" spans="1:6" x14ac:dyDescent="0.4">
      <c r="A70" s="59">
        <f t="shared" si="1"/>
        <v>68</v>
      </c>
      <c r="B70" s="36" t="s">
        <v>511</v>
      </c>
      <c r="C70" s="39" t="s">
        <v>8</v>
      </c>
      <c r="D70" s="30" t="s">
        <v>514</v>
      </c>
      <c r="F70" s="36"/>
    </row>
    <row r="71" spans="1:6" x14ac:dyDescent="0.4">
      <c r="A71" s="59">
        <f t="shared" si="1"/>
        <v>69</v>
      </c>
      <c r="B71" s="36" t="s">
        <v>511</v>
      </c>
      <c r="C71" s="39" t="s">
        <v>8</v>
      </c>
      <c r="D71" s="30" t="s">
        <v>515</v>
      </c>
      <c r="F71" s="36"/>
    </row>
    <row r="72" spans="1:6" x14ac:dyDescent="0.4">
      <c r="A72" s="59">
        <f t="shared" si="1"/>
        <v>70</v>
      </c>
      <c r="B72" s="36" t="s">
        <v>511</v>
      </c>
      <c r="C72" s="39" t="s">
        <v>8</v>
      </c>
      <c r="D72" s="30" t="s">
        <v>516</v>
      </c>
      <c r="F72" s="36"/>
    </row>
    <row r="73" spans="1:6" ht="28.3" x14ac:dyDescent="0.4">
      <c r="A73" s="59">
        <f t="shared" si="1"/>
        <v>71</v>
      </c>
      <c r="B73" s="36" t="s">
        <v>511</v>
      </c>
      <c r="C73" s="39" t="s">
        <v>6</v>
      </c>
      <c r="D73" s="30" t="s">
        <v>517</v>
      </c>
      <c r="F73" s="36"/>
    </row>
    <row r="74" spans="1:6" ht="28.3" x14ac:dyDescent="0.4">
      <c r="A74" s="59">
        <f t="shared" si="1"/>
        <v>72</v>
      </c>
      <c r="B74" s="36" t="s">
        <v>511</v>
      </c>
      <c r="C74" s="39" t="s">
        <v>6</v>
      </c>
      <c r="D74" s="30" t="s">
        <v>518</v>
      </c>
      <c r="F74" s="36"/>
    </row>
    <row r="75" spans="1:6" ht="28.3" x14ac:dyDescent="0.4">
      <c r="A75" s="59">
        <f t="shared" si="1"/>
        <v>73</v>
      </c>
      <c r="B75" s="36" t="s">
        <v>511</v>
      </c>
      <c r="C75" s="39" t="s">
        <v>6</v>
      </c>
      <c r="D75" s="30" t="s">
        <v>519</v>
      </c>
      <c r="F75" s="36"/>
    </row>
    <row r="76" spans="1:6" x14ac:dyDescent="0.4">
      <c r="A76" s="59">
        <f t="shared" si="1"/>
        <v>74</v>
      </c>
      <c r="B76" s="36" t="s">
        <v>511</v>
      </c>
      <c r="C76" s="39" t="s">
        <v>6</v>
      </c>
      <c r="D76" s="30" t="s">
        <v>520</v>
      </c>
      <c r="F76" s="36"/>
    </row>
    <row r="77" spans="1:6" x14ac:dyDescent="0.4">
      <c r="A77" s="59">
        <f t="shared" si="1"/>
        <v>75</v>
      </c>
      <c r="B77" s="36" t="s">
        <v>511</v>
      </c>
      <c r="C77" s="39" t="s">
        <v>8</v>
      </c>
      <c r="D77" s="30" t="s">
        <v>521</v>
      </c>
      <c r="F77" s="36"/>
    </row>
    <row r="78" spans="1:6" x14ac:dyDescent="0.4">
      <c r="A78" s="59">
        <f t="shared" si="1"/>
        <v>76</v>
      </c>
      <c r="B78" s="36" t="s">
        <v>511</v>
      </c>
      <c r="C78" s="39" t="s">
        <v>8</v>
      </c>
      <c r="D78" s="30" t="s">
        <v>522</v>
      </c>
      <c r="F78" s="36"/>
    </row>
    <row r="79" spans="1:6" ht="28.3" x14ac:dyDescent="0.4">
      <c r="A79" s="59">
        <f t="shared" si="1"/>
        <v>77</v>
      </c>
      <c r="B79" s="36" t="s">
        <v>511</v>
      </c>
      <c r="C79" s="39" t="s">
        <v>6</v>
      </c>
      <c r="D79" s="30" t="s">
        <v>523</v>
      </c>
      <c r="F79" s="36"/>
    </row>
    <row r="80" spans="1:6" ht="28.3" x14ac:dyDescent="0.4">
      <c r="A80" s="59">
        <f t="shared" si="1"/>
        <v>78</v>
      </c>
      <c r="B80" s="36" t="s">
        <v>511</v>
      </c>
      <c r="C80" s="39" t="s">
        <v>6</v>
      </c>
      <c r="D80" s="30" t="s">
        <v>524</v>
      </c>
      <c r="F80" s="36"/>
    </row>
    <row r="81" spans="1:6" ht="28.3" x14ac:dyDescent="0.4">
      <c r="A81" s="59">
        <f t="shared" si="1"/>
        <v>79</v>
      </c>
      <c r="B81" s="36" t="s">
        <v>511</v>
      </c>
      <c r="C81" s="39" t="s">
        <v>6</v>
      </c>
      <c r="D81" s="30" t="s">
        <v>525</v>
      </c>
      <c r="F81" s="36"/>
    </row>
    <row r="82" spans="1:6" x14ac:dyDescent="0.4">
      <c r="A82" s="59">
        <f t="shared" si="1"/>
        <v>80</v>
      </c>
      <c r="B82" s="36" t="s">
        <v>526</v>
      </c>
      <c r="C82" s="39" t="s">
        <v>8</v>
      </c>
      <c r="D82" s="30" t="s">
        <v>527</v>
      </c>
      <c r="F82" s="36"/>
    </row>
    <row r="83" spans="1:6" x14ac:dyDescent="0.4">
      <c r="A83" s="59">
        <f t="shared" si="1"/>
        <v>81</v>
      </c>
      <c r="B83" s="36" t="s">
        <v>526</v>
      </c>
      <c r="C83" s="39" t="s">
        <v>8</v>
      </c>
      <c r="D83" s="29" t="s">
        <v>528</v>
      </c>
      <c r="F83" s="36"/>
    </row>
    <row r="84" spans="1:6" x14ac:dyDescent="0.4">
      <c r="A84" s="59">
        <f t="shared" si="1"/>
        <v>82</v>
      </c>
      <c r="B84" s="36" t="s">
        <v>526</v>
      </c>
      <c r="C84" s="39" t="s">
        <v>8</v>
      </c>
      <c r="D84" s="29" t="s">
        <v>529</v>
      </c>
      <c r="F84" s="36"/>
    </row>
    <row r="85" spans="1:6" ht="28.3" x14ac:dyDescent="0.4">
      <c r="A85" s="59">
        <f t="shared" si="1"/>
        <v>83</v>
      </c>
      <c r="B85" s="36" t="s">
        <v>526</v>
      </c>
      <c r="C85" s="39" t="s">
        <v>8</v>
      </c>
      <c r="D85" s="30" t="s">
        <v>530</v>
      </c>
      <c r="F85" s="36"/>
    </row>
    <row r="86" spans="1:6" x14ac:dyDescent="0.4">
      <c r="A86" s="59">
        <f t="shared" si="1"/>
        <v>84</v>
      </c>
      <c r="B86" s="36" t="s">
        <v>531</v>
      </c>
      <c r="C86" s="39" t="s">
        <v>8</v>
      </c>
      <c r="D86" s="30" t="s">
        <v>532</v>
      </c>
      <c r="F86" s="36"/>
    </row>
    <row r="87" spans="1:6" x14ac:dyDescent="0.4">
      <c r="A87" s="59">
        <f t="shared" si="1"/>
        <v>85</v>
      </c>
      <c r="B87" s="36" t="s">
        <v>531</v>
      </c>
      <c r="C87" s="39" t="s">
        <v>8</v>
      </c>
      <c r="D87" s="30" t="s">
        <v>533</v>
      </c>
      <c r="F87" s="36"/>
    </row>
    <row r="88" spans="1:6" x14ac:dyDescent="0.4">
      <c r="A88" s="59">
        <f t="shared" si="1"/>
        <v>86</v>
      </c>
      <c r="B88" s="36" t="s">
        <v>531</v>
      </c>
      <c r="C88" s="39" t="s">
        <v>8</v>
      </c>
      <c r="D88" s="29" t="s">
        <v>534</v>
      </c>
      <c r="F88" s="36"/>
    </row>
    <row r="89" spans="1:6" x14ac:dyDescent="0.4">
      <c r="A89" s="59">
        <f t="shared" si="1"/>
        <v>87</v>
      </c>
      <c r="B89" s="36" t="s">
        <v>531</v>
      </c>
      <c r="C89" s="39" t="s">
        <v>8</v>
      </c>
      <c r="D89" s="30" t="s">
        <v>535</v>
      </c>
      <c r="F89" s="36"/>
    </row>
    <row r="90" spans="1:6" ht="24" customHeight="1" x14ac:dyDescent="0.4">
      <c r="A90" s="59">
        <f t="shared" si="1"/>
        <v>88</v>
      </c>
      <c r="B90" s="36" t="s">
        <v>531</v>
      </c>
      <c r="C90" s="39" t="s">
        <v>8</v>
      </c>
      <c r="D90" s="29" t="s">
        <v>536</v>
      </c>
      <c r="F90" s="36"/>
    </row>
    <row r="91" spans="1:6" ht="28.3" x14ac:dyDescent="0.4">
      <c r="A91" s="59">
        <f t="shared" si="1"/>
        <v>89</v>
      </c>
      <c r="B91" s="36" t="s">
        <v>531</v>
      </c>
      <c r="C91" s="39" t="s">
        <v>8</v>
      </c>
      <c r="D91" s="29" t="s">
        <v>537</v>
      </c>
      <c r="F91" s="36"/>
    </row>
    <row r="92" spans="1:6" ht="42.45" x14ac:dyDescent="0.4">
      <c r="A92" s="59">
        <f t="shared" si="1"/>
        <v>90</v>
      </c>
      <c r="B92" s="36" t="s">
        <v>531</v>
      </c>
      <c r="C92" s="39" t="s">
        <v>8</v>
      </c>
      <c r="D92" s="50" t="s">
        <v>538</v>
      </c>
      <c r="F92" s="36"/>
    </row>
    <row r="93" spans="1:6" ht="28.3" x14ac:dyDescent="0.4">
      <c r="A93" s="59">
        <f t="shared" si="1"/>
        <v>91</v>
      </c>
      <c r="B93" s="36" t="s">
        <v>531</v>
      </c>
      <c r="C93" s="39" t="s">
        <v>8</v>
      </c>
      <c r="D93" s="50" t="s">
        <v>539</v>
      </c>
      <c r="F93" s="36"/>
    </row>
    <row r="94" spans="1:6" ht="42.45" x14ac:dyDescent="0.4">
      <c r="A94" s="59">
        <f t="shared" si="1"/>
        <v>92</v>
      </c>
      <c r="B94" s="36" t="s">
        <v>531</v>
      </c>
      <c r="C94" s="66" t="s">
        <v>8</v>
      </c>
      <c r="D94" s="50" t="s">
        <v>540</v>
      </c>
      <c r="F94" s="36"/>
    </row>
    <row r="95" spans="1:6" ht="28.3" x14ac:dyDescent="0.4">
      <c r="A95" s="59">
        <f t="shared" si="1"/>
        <v>93</v>
      </c>
      <c r="B95" s="36" t="s">
        <v>541</v>
      </c>
      <c r="C95" s="39" t="s">
        <v>6</v>
      </c>
      <c r="D95" s="30" t="s">
        <v>542</v>
      </c>
      <c r="F95" s="36"/>
    </row>
    <row r="96" spans="1:6" x14ac:dyDescent="0.4">
      <c r="A96" s="59">
        <f t="shared" si="1"/>
        <v>94</v>
      </c>
      <c r="B96" s="36" t="s">
        <v>541</v>
      </c>
      <c r="C96" s="39" t="s">
        <v>6</v>
      </c>
      <c r="D96" s="50" t="s">
        <v>543</v>
      </c>
      <c r="F96" s="36"/>
    </row>
    <row r="97" spans="1:6" x14ac:dyDescent="0.4">
      <c r="A97" s="59">
        <f t="shared" si="1"/>
        <v>95</v>
      </c>
      <c r="B97" s="36" t="s">
        <v>541</v>
      </c>
      <c r="C97" s="39" t="s">
        <v>8</v>
      </c>
      <c r="D97" s="50" t="s">
        <v>544</v>
      </c>
      <c r="F97" s="36"/>
    </row>
    <row r="98" spans="1:6" ht="28.3" x14ac:dyDescent="0.4">
      <c r="A98" s="59">
        <f t="shared" si="1"/>
        <v>96</v>
      </c>
      <c r="B98" s="36" t="s">
        <v>541</v>
      </c>
      <c r="C98" s="39" t="s">
        <v>8</v>
      </c>
      <c r="D98" s="29" t="s">
        <v>545</v>
      </c>
      <c r="F98" s="36"/>
    </row>
    <row r="99" spans="1:6" ht="42.45" x14ac:dyDescent="0.4">
      <c r="A99" s="59">
        <f t="shared" si="1"/>
        <v>97</v>
      </c>
      <c r="B99" s="36" t="s">
        <v>541</v>
      </c>
      <c r="C99" s="66" t="s">
        <v>6</v>
      </c>
      <c r="D99" s="30" t="s">
        <v>546</v>
      </c>
      <c r="F99" s="36"/>
    </row>
    <row r="100" spans="1:6" x14ac:dyDescent="0.4">
      <c r="A100" s="59">
        <f t="shared" si="1"/>
        <v>98</v>
      </c>
      <c r="B100" s="36" t="s">
        <v>541</v>
      </c>
      <c r="C100" s="66" t="s">
        <v>6</v>
      </c>
      <c r="D100" s="30" t="s">
        <v>547</v>
      </c>
      <c r="F100" s="36"/>
    </row>
    <row r="101" spans="1:6" x14ac:dyDescent="0.4">
      <c r="A101" s="59">
        <f t="shared" si="1"/>
        <v>99</v>
      </c>
      <c r="B101" s="36" t="s">
        <v>541</v>
      </c>
      <c r="C101" s="66" t="s">
        <v>6</v>
      </c>
      <c r="D101" s="30" t="s">
        <v>548</v>
      </c>
      <c r="F101" s="36"/>
    </row>
    <row r="102" spans="1:6" ht="28.3" x14ac:dyDescent="0.4">
      <c r="A102" s="59">
        <f t="shared" si="1"/>
        <v>100</v>
      </c>
      <c r="B102" s="36" t="s">
        <v>541</v>
      </c>
      <c r="C102" s="66" t="s">
        <v>6</v>
      </c>
      <c r="D102" s="30" t="s">
        <v>549</v>
      </c>
      <c r="F102" s="36"/>
    </row>
    <row r="103" spans="1:6" ht="28.3" x14ac:dyDescent="0.4">
      <c r="A103" s="59">
        <f t="shared" si="1"/>
        <v>101</v>
      </c>
      <c r="B103" s="36" t="s">
        <v>550</v>
      </c>
      <c r="C103" s="39" t="s">
        <v>8</v>
      </c>
      <c r="D103" s="30" t="s">
        <v>551</v>
      </c>
      <c r="F103" s="36"/>
    </row>
    <row r="104" spans="1:6" ht="28.3" x14ac:dyDescent="0.4">
      <c r="A104" s="59">
        <f t="shared" si="1"/>
        <v>102</v>
      </c>
      <c r="B104" s="36" t="s">
        <v>550</v>
      </c>
      <c r="C104" s="39" t="s">
        <v>8</v>
      </c>
      <c r="D104" s="30" t="s">
        <v>552</v>
      </c>
      <c r="F104" s="36"/>
    </row>
    <row r="105" spans="1:6" ht="28.3" x14ac:dyDescent="0.4">
      <c r="A105" s="59">
        <f t="shared" si="1"/>
        <v>103</v>
      </c>
      <c r="B105" s="36" t="s">
        <v>550</v>
      </c>
      <c r="C105" s="39" t="s">
        <v>6</v>
      </c>
      <c r="D105" s="30" t="s">
        <v>553</v>
      </c>
      <c r="F105" s="36"/>
    </row>
    <row r="106" spans="1:6" ht="28.3" x14ac:dyDescent="0.4">
      <c r="A106" s="59">
        <f t="shared" si="1"/>
        <v>104</v>
      </c>
      <c r="B106" s="36" t="s">
        <v>550</v>
      </c>
      <c r="C106" s="39" t="s">
        <v>6</v>
      </c>
      <c r="D106" s="30" t="s">
        <v>554</v>
      </c>
      <c r="F106" s="36"/>
    </row>
    <row r="107" spans="1:6" ht="28.3" x14ac:dyDescent="0.4">
      <c r="A107" s="59">
        <f t="shared" si="1"/>
        <v>105</v>
      </c>
      <c r="B107" s="36" t="s">
        <v>550</v>
      </c>
      <c r="C107" s="39" t="s">
        <v>6</v>
      </c>
      <c r="D107" s="30" t="s">
        <v>555</v>
      </c>
      <c r="F107" s="36"/>
    </row>
    <row r="108" spans="1:6" ht="28.3" x14ac:dyDescent="0.4">
      <c r="A108" s="59">
        <f t="shared" si="1"/>
        <v>106</v>
      </c>
      <c r="B108" s="36" t="s">
        <v>550</v>
      </c>
      <c r="C108" s="39" t="s">
        <v>8</v>
      </c>
      <c r="D108" s="30" t="s">
        <v>556</v>
      </c>
      <c r="F108" s="36"/>
    </row>
    <row r="109" spans="1:6" ht="28.3" x14ac:dyDescent="0.4">
      <c r="A109" s="59">
        <f t="shared" si="1"/>
        <v>107</v>
      </c>
      <c r="B109" s="36" t="s">
        <v>550</v>
      </c>
      <c r="C109" s="39" t="s">
        <v>8</v>
      </c>
      <c r="D109" s="30" t="s">
        <v>557</v>
      </c>
      <c r="F109" s="36"/>
    </row>
    <row r="110" spans="1:6" ht="42.45" x14ac:dyDescent="0.4">
      <c r="A110" s="59">
        <f t="shared" si="1"/>
        <v>108</v>
      </c>
      <c r="B110" s="36" t="s">
        <v>550</v>
      </c>
      <c r="C110" s="39" t="s">
        <v>8</v>
      </c>
      <c r="D110" s="29" t="s">
        <v>558</v>
      </c>
      <c r="F110" s="36"/>
    </row>
    <row r="111" spans="1:6" ht="42.45" x14ac:dyDescent="0.4">
      <c r="A111" s="59">
        <f t="shared" si="1"/>
        <v>109</v>
      </c>
      <c r="B111" s="36" t="s">
        <v>550</v>
      </c>
      <c r="C111" s="39" t="s">
        <v>8</v>
      </c>
      <c r="D111" s="30" t="s">
        <v>559</v>
      </c>
      <c r="F111" s="36"/>
    </row>
    <row r="112" spans="1:6" ht="28.3" x14ac:dyDescent="0.4">
      <c r="A112" s="59">
        <f t="shared" si="1"/>
        <v>110</v>
      </c>
      <c r="B112" s="36" t="s">
        <v>550</v>
      </c>
      <c r="C112" s="39" t="s">
        <v>8</v>
      </c>
      <c r="D112" s="29" t="s">
        <v>560</v>
      </c>
      <c r="F112" s="36"/>
    </row>
    <row r="113" spans="1:6" ht="42.45" x14ac:dyDescent="0.4">
      <c r="A113" s="59">
        <f t="shared" si="1"/>
        <v>111</v>
      </c>
      <c r="B113" s="36" t="s">
        <v>550</v>
      </c>
      <c r="C113" s="39" t="s">
        <v>8</v>
      </c>
      <c r="D113" s="30" t="s">
        <v>561</v>
      </c>
      <c r="F113" s="36"/>
    </row>
    <row r="114" spans="1:6" x14ac:dyDescent="0.4">
      <c r="A114" s="59">
        <f t="shared" si="1"/>
        <v>112</v>
      </c>
      <c r="B114" s="36" t="s">
        <v>550</v>
      </c>
      <c r="C114" s="66" t="s">
        <v>8</v>
      </c>
      <c r="D114" s="30" t="s">
        <v>562</v>
      </c>
      <c r="F114" s="36"/>
    </row>
    <row r="115" spans="1:6" x14ac:dyDescent="0.4">
      <c r="A115" s="59">
        <f t="shared" si="1"/>
        <v>113</v>
      </c>
      <c r="B115" s="36" t="s">
        <v>550</v>
      </c>
      <c r="C115" s="39" t="s">
        <v>6</v>
      </c>
      <c r="D115" s="30" t="s">
        <v>563</v>
      </c>
      <c r="F115" s="36"/>
    </row>
    <row r="116" spans="1:6" ht="56.6" x14ac:dyDescent="0.4">
      <c r="A116" s="59">
        <f t="shared" si="1"/>
        <v>114</v>
      </c>
      <c r="B116" s="36" t="s">
        <v>550</v>
      </c>
      <c r="C116" s="39" t="s">
        <v>6</v>
      </c>
      <c r="D116" s="30" t="s">
        <v>564</v>
      </c>
      <c r="F116" s="36"/>
    </row>
    <row r="117" spans="1:6" x14ac:dyDescent="0.4">
      <c r="A117" s="59">
        <f t="shared" si="1"/>
        <v>115</v>
      </c>
      <c r="B117" s="36" t="s">
        <v>550</v>
      </c>
      <c r="C117" s="66" t="s">
        <v>8</v>
      </c>
      <c r="D117" s="30" t="s">
        <v>565</v>
      </c>
      <c r="F117" s="36"/>
    </row>
  </sheetData>
  <dataValidations count="1">
    <dataValidation type="list" allowBlank="1" showInputMessage="1" showErrorMessage="1" sqref="C2:C90" xr:uid="{9937A461-4688-40F4-A951-3D4A7C09012C}">
      <formula1>"Critical, Optional"</formula1>
    </dataValidation>
  </dataValidations>
  <pageMargins left="0.7" right="0.7" top="0.75" bottom="0.75" header="0.3" footer="0.3"/>
  <pageSetup orientation="portrait" verticalDpi="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80747C7-88EA-4E2E-968A-C8FCC3169D87}">
          <x14:formula1>
            <xm:f>'Response Options'!$B$8:$B$12</xm:f>
          </x14:formula1>
          <xm:sqref>E2:E16 E18:E117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6:E7"/>
  <sheetViews>
    <sheetView workbookViewId="0">
      <selection activeCell="C26" sqref="C26"/>
    </sheetView>
  </sheetViews>
  <sheetFormatPr defaultColWidth="8.69140625" defaultRowHeight="14.6" x14ac:dyDescent="0.4"/>
  <cols>
    <col min="1" max="1" width="11.3046875" bestFit="1" customWidth="1"/>
    <col min="3" max="3" width="65.69140625" bestFit="1" customWidth="1"/>
    <col min="5" max="5" width="30.3046875" bestFit="1" customWidth="1"/>
  </cols>
  <sheetData>
    <row r="6" spans="1:5" ht="15.9" x14ac:dyDescent="0.4">
      <c r="A6" s="3" t="s">
        <v>566</v>
      </c>
      <c r="B6" s="4"/>
      <c r="C6" s="6" t="s">
        <v>567</v>
      </c>
      <c r="D6" s="2"/>
      <c r="E6" s="2" t="s">
        <v>568</v>
      </c>
    </row>
    <row r="7" spans="1:5" ht="43.75" x14ac:dyDescent="0.4">
      <c r="A7" s="3" t="s">
        <v>566</v>
      </c>
      <c r="B7" s="4"/>
      <c r="C7" s="6" t="s">
        <v>569</v>
      </c>
      <c r="D7" s="2"/>
      <c r="E7" s="5" t="s">
        <v>570</v>
      </c>
    </row>
  </sheetData>
  <conditionalFormatting sqref="C6:C7">
    <cfRule type="duplicateValues" dxfId="1" priority="1"/>
    <cfRule type="duplicateValues" dxfId="0" priority="2"/>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6C0828B600494688E6C1DA7BE404FC" ma:contentTypeVersion="8" ma:contentTypeDescription="Create a new document." ma:contentTypeScope="" ma:versionID="be4767d62d35c92ea13748b2ed0b00b0">
  <xsd:schema xmlns:xsd="http://www.w3.org/2001/XMLSchema" xmlns:xs="http://www.w3.org/2001/XMLSchema" xmlns:p="http://schemas.microsoft.com/office/2006/metadata/properties" xmlns:ns2="5e8f08ee-c940-4e9f-8f1c-433053dacb57" xmlns:ns3="8e255f39-c8db-451d-bedf-d3e564c37031" targetNamespace="http://schemas.microsoft.com/office/2006/metadata/properties" ma:root="true" ma:fieldsID="27602b117c71782d3595ce55dff58c96" ns2:_="" ns3:_="">
    <xsd:import namespace="5e8f08ee-c940-4e9f-8f1c-433053dacb57"/>
    <xsd:import namespace="8e255f39-c8db-451d-bedf-d3e564c37031"/>
    <xsd:element name="properties">
      <xsd:complexType>
        <xsd:sequence>
          <xsd:element name="documentManagement">
            <xsd:complexType>
              <xsd:all>
                <xsd:element ref="ns2:Job_x0020_No." minOccurs="0"/>
                <xsd:element ref="ns2:la4a482e7a5c451c849f25095c650518"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8f08ee-c940-4e9f-8f1c-433053dacb57" elementFormDefault="qualified">
    <xsd:import namespace="http://schemas.microsoft.com/office/2006/documentManagement/types"/>
    <xsd:import namespace="http://schemas.microsoft.com/office/infopath/2007/PartnerControls"/>
    <xsd:element name="Job_x0020_No." ma:index="9" nillable="true" ma:displayName="JobNumber" ma:default="31572-000" ma:internalName="Job_x0020_No_x002e_" ma:readOnly="false">
      <xsd:simpleType>
        <xsd:restriction base="dms:Text">
          <xsd:maxLength value="255"/>
        </xsd:restriction>
      </xsd:simpleType>
    </xsd:element>
    <xsd:element name="la4a482e7a5c451c849f25095c650518" ma:index="10" nillable="true" ma:taxonomy="true" ma:internalName="la4a482e7a5c451c849f25095c650518" ma:taxonomyFieldName="Client_x002e_" ma:displayName="Client." ma:default="15;#City of Rockville|0cbf74ea-128c-4cf8-965a-259d1aa1ef9e" ma:fieldId="{5a4a482e-7a5c-451c-849f-25095c650518}" ma:sspId="fa60db12-2b6a-4eb8-baad-584f0c7a05b3" ma:termSetId="b64de878-faa0-463e-ab6c-ed4f19ee4a8c"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F2679EAB-359D-42DA-9321-3580EE9F9130}" ma:internalName="TaxCatchAll" ma:showField="CatchAllData" ma:web="{3396250a-9539-44b1-9c91-bc9d1cd50c8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255f39-c8db-451d-bedf-d3e564c37031"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fa60db12-2b6a-4eb8-baad-584f0c7a05b3" ContentTypeId="0x0101" PreviousValue="false" LastSyncTimeStamp="2014-11-24T01:52:41.627Z"/>
</file>

<file path=customXml/item4.xml><?xml version="1.0" encoding="utf-8"?>
<p:properties xmlns:p="http://schemas.microsoft.com/office/2006/metadata/properties" xmlns:xsi="http://www.w3.org/2001/XMLSchema-instance" xmlns:pc="http://schemas.microsoft.com/office/infopath/2007/PartnerControls">
  <documentManagement>
    <Job_x0020_No. xmlns="5e8f08ee-c940-4e9f-8f1c-433053dacb57" xsi:nil="true"/>
    <TaxCatchAll xmlns="5e8f08ee-c940-4e9f-8f1c-433053dacb57" xsi:nil="true"/>
    <la4a482e7a5c451c849f25095c650518 xmlns="5e8f08ee-c940-4e9f-8f1c-433053dacb57">
      <Terms xmlns="http://schemas.microsoft.com/office/infopath/2007/PartnerControls"/>
    </la4a482e7a5c451c849f25095c650518>
  </documentManagement>
</p:properties>
</file>

<file path=customXml/itemProps1.xml><?xml version="1.0" encoding="utf-8"?>
<ds:datastoreItem xmlns:ds="http://schemas.openxmlformats.org/officeDocument/2006/customXml" ds:itemID="{04C2B09F-D87D-4ED6-9AB0-986AEE11AB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8f08ee-c940-4e9f-8f1c-433053dacb57"/>
    <ds:schemaRef ds:uri="8e255f39-c8db-451d-bedf-d3e564c370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47AA10-8EAC-42C4-9927-94AD5C14986D}">
  <ds:schemaRefs>
    <ds:schemaRef ds:uri="http://schemas.microsoft.com/sharepoint/v3/contenttype/forms"/>
  </ds:schemaRefs>
</ds:datastoreItem>
</file>

<file path=customXml/itemProps3.xml><?xml version="1.0" encoding="utf-8"?>
<ds:datastoreItem xmlns:ds="http://schemas.openxmlformats.org/officeDocument/2006/customXml" ds:itemID="{316E9C08-37A4-4A8D-BB6C-CE67217BE817}">
  <ds:schemaRefs>
    <ds:schemaRef ds:uri="Microsoft.SharePoint.Taxonomy.ContentTypeSync"/>
  </ds:schemaRefs>
</ds:datastoreItem>
</file>

<file path=customXml/itemProps4.xml><?xml version="1.0" encoding="utf-8"?>
<ds:datastoreItem xmlns:ds="http://schemas.openxmlformats.org/officeDocument/2006/customXml" ds:itemID="{981202EF-B37E-453C-AA3B-8392AC734743}">
  <ds:schemaRefs>
    <ds:schemaRef ds:uri="http://www.w3.org/XML/1998/namespace"/>
    <ds:schemaRef ds:uri="http://purl.org/dc/elements/1.1/"/>
    <ds:schemaRef ds:uri="http://purl.org/dc/terms/"/>
    <ds:schemaRef ds:uri="http://purl.org/dc/dcmitype/"/>
    <ds:schemaRef ds:uri="http://schemas.microsoft.com/office/2006/metadata/properties"/>
    <ds:schemaRef ds:uri="5e8f08ee-c940-4e9f-8f1c-433053dacb57"/>
    <ds:schemaRef ds:uri="http://schemas.microsoft.com/office/2006/documentManagement/types"/>
    <ds:schemaRef ds:uri="http://schemas.microsoft.com/office/infopath/2007/PartnerControls"/>
    <ds:schemaRef ds:uri="http://schemas.openxmlformats.org/package/2006/metadata/core-properties"/>
    <ds:schemaRef ds:uri="8e255f39-c8db-451d-bedf-d3e564c37031"/>
  </ds:schemaRefs>
</ds:datastoreItem>
</file>

<file path=docMetadata/LabelInfo.xml><?xml version="1.0" encoding="utf-8"?>
<clbl:labelList xmlns:clbl="http://schemas.microsoft.com/office/2020/mipLabelMetadata">
  <clbl:label id="{083fc4d2-72ad-412b-ae7d-6b81b83916dd}" enabled="0" method="" siteId="{083fc4d2-72ad-412b-ae7d-6b81b83916d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Instructions</vt:lpstr>
      <vt:lpstr>Priority</vt:lpstr>
      <vt:lpstr>Response Options</vt:lpstr>
      <vt:lpstr>AMI FAN</vt:lpstr>
      <vt:lpstr>Water Metering</vt:lpstr>
      <vt:lpstr>Installation Services</vt:lpstr>
      <vt:lpstr>MDMS</vt:lpstr>
      <vt:lpstr>CEP</vt:lpstr>
      <vt:lpstr>Sheet2</vt:lpstr>
      <vt:lpstr>Sheet1</vt:lpstr>
      <vt:lpstr>Priority!Print_Area</vt:lpstr>
      <vt:lpstr>'Response Options'!Print_Area</vt:lpstr>
      <vt:lpstr>'AMI FAN'!Print_Titles</vt:lpstr>
      <vt:lpstr>'Water Metering'!Print_Titles</vt:lpstr>
      <vt:lpstr>Priority!VendorResponse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2012-11-30T17:34:22Z</dcterms:created>
  <dcterms:modified xsi:type="dcterms:W3CDTF">2025-04-03T16:16:56Z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0x010100CC6C0828B600494688E6C1DA7BE404FC</vt:lpwstr>
  </property>
  <property fmtid="{D5CDD505-2E9C-101B-9397-08002B2CF9AE}" pid="3" name="Order">
    <vt:r8>1400</vt:r8>
  </property>
  <property fmtid="{D5CDD505-2E9C-101B-9397-08002B2CF9AE}" pid="4" name="MediaServiceImageTags">
    <vt:lpwstr/>
  </property>
  <property fmtid="{D5CDD505-2E9C-101B-9397-08002B2CF9AE}" pid="5" name="Client_x002e_">
    <vt:lpwstr/>
  </property>
  <property fmtid="{D5CDD505-2E9C-101B-9397-08002B2CF9AE}" pid="6" name="Client.">
    <vt:lpwstr/>
  </property>
</Properties>
</file>