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xcel\"/>
    </mc:Choice>
  </mc:AlternateContent>
  <xr:revisionPtr revIDLastSave="0" documentId="13_ncr:1_{6AABA7A3-9574-46D0-99FB-5736F11E8079}" xr6:coauthVersionLast="47" xr6:coauthVersionMax="47" xr10:uidLastSave="{00000000-0000-0000-0000-000000000000}"/>
  <bookViews>
    <workbookView xWindow="-120" yWindow="-120" windowWidth="29040" windowHeight="15840" xr2:uid="{4135DD27-C5A4-43EC-A4F9-A7BAE7CE2DD2}"/>
  </bookViews>
  <sheets>
    <sheet name="Sheet1" sheetId="1" r:id="rId1"/>
  </sheet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1" l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92" i="1" l="1"/>
</calcChain>
</file>

<file path=xl/sharedStrings.xml><?xml version="1.0" encoding="utf-8"?>
<sst xmlns="http://schemas.openxmlformats.org/spreadsheetml/2006/main" count="276" uniqueCount="168">
  <si>
    <t>ITEM</t>
  </si>
  <si>
    <t>TITLE</t>
  </si>
  <si>
    <t>DESCRIPTION</t>
  </si>
  <si>
    <t>Units</t>
  </si>
  <si>
    <t>Unit Price</t>
  </si>
  <si>
    <t>Est Qty</t>
  </si>
  <si>
    <t>Total Price</t>
  </si>
  <si>
    <t>Asphalt Milling</t>
  </si>
  <si>
    <t>2” depth, 10’ wide</t>
  </si>
  <si>
    <t>SY</t>
  </si>
  <si>
    <t>Full Depth Asphalt Patch</t>
  </si>
  <si>
    <t>Furnish and install per MCDOT Standard Detail MC-801.02 &amp; MDSHA Section 505</t>
  </si>
  <si>
    <t>Bituminous Concrete Curb</t>
  </si>
  <si>
    <t>LF</t>
  </si>
  <si>
    <t>Bituminous Asphalt Overlay</t>
  </si>
  <si>
    <t xml:space="preserve">Furnish and install 2” MDSHA Type SC, in place, for machine laid, per MDSHA section 610.3.  </t>
  </si>
  <si>
    <t>Asphalt Pavement</t>
  </si>
  <si>
    <t>Furnish and install 10’ wide on 6” CR6 stone base, a 4” thick bituminous concrete base course and 2” thick bituminous concrete surface course in place as directed per MDSHA section 504.</t>
  </si>
  <si>
    <t>Asphalt Walk 8’ wide [Biker Trail]</t>
  </si>
  <si>
    <t xml:space="preserve">Furnish and install 8’ wide on a 4” thick CR6 stone base, a 4” thick bituminous concrete base course and 2” thick bituminous Concrete surface course [SC] in place, as directed, per MDSHA Section 504.  </t>
  </si>
  <si>
    <t>Asphalt Walk 6’ wide [Hiker Trail]</t>
  </si>
  <si>
    <t>Asphalt Sidewalk [Path] 4’ wide</t>
  </si>
  <si>
    <t xml:space="preserve">Furnish and install on 95% compacted subgrade, a 2” thick 9.5mm bituminous concrete surface course in place as per MDSHA Section 504.  </t>
  </si>
  <si>
    <t>Widen existing asphalt pathway</t>
  </si>
  <si>
    <t xml:space="preserve">Unit price shall be based on detail most like that of path being widened.  Include backfill, seed and straw.  </t>
  </si>
  <si>
    <t>Asphalt Sidewalk 4’ wide</t>
  </si>
  <si>
    <t>Remove and Dispose – 4” Thick</t>
  </si>
  <si>
    <t>Flexi-Pave</t>
  </si>
  <si>
    <t>Furnish and install per manufactures recommendations per Detail No. 118.00.01 (Flexi-Pave Sidewalk)</t>
  </si>
  <si>
    <t>SF</t>
  </si>
  <si>
    <t>Furnish and install per manufactures recommendations per Detail No. 137.01.00 (Flexi-Pave Above Grade Trail Over Tree Roots)</t>
  </si>
  <si>
    <t xml:space="preserve">Remove dispose and replace per MCDOT Standard MC103.01 including all labor and materials, as directed.      </t>
  </si>
  <si>
    <t>Furnish and install 6’ wide on a 4” thick CR6 stone base, a 2” thick 9.5mm bituminous concrete surface course in place as per MDSHA Section 504</t>
  </si>
  <si>
    <t>Furnish and install per manufactures recommendations per Detail No. 135.00.00 (Flexi-Pave Trail Flush With Grade)</t>
  </si>
  <si>
    <t>Furnish and install per manufactures recommendations per Detail No. 134.00.00 (Flexi-Pave Tree Surround for Newly Planted Trees)</t>
  </si>
  <si>
    <t>Concrete Sidewalk</t>
  </si>
  <si>
    <t>Concrete Sidewalk 4’ wide</t>
  </si>
  <si>
    <t>Remove and Dispose of Existing 4’</t>
  </si>
  <si>
    <t>Concrete Sidewalk [Elevated]</t>
  </si>
  <si>
    <t xml:space="preserve">Furnish and install 4’ wide, 4” thick walk as per Figure E-13  </t>
  </si>
  <si>
    <t xml:space="preserve">Concrete Pad </t>
  </si>
  <si>
    <t xml:space="preserve">Remove, Dispose and Replace 4”-6” concrete.       </t>
  </si>
  <si>
    <t>Concrete H/C Ramp</t>
  </si>
  <si>
    <t xml:space="preserve">Furnish and install per MCDPW Standard No. MC-112.01.       </t>
  </si>
  <si>
    <t>EA</t>
  </si>
  <si>
    <t xml:space="preserve">Concrete Curb and Gutter   </t>
  </si>
  <si>
    <t xml:space="preserve">Furnish and install MCDOT 100.01 C&amp;G All work to comply with MDSHA Section 609.  </t>
  </si>
  <si>
    <t>Concrete Curb and Gutter</t>
  </si>
  <si>
    <t xml:space="preserve">Remove and dispose, replace existing MCDOT 100.01 C&amp;G, including excavation, backfill, topsoil and mulch per MDSHA section 609 </t>
  </si>
  <si>
    <t xml:space="preserve">Furnish and install MCDOT 101.01 Type “C” including excavation, backfill, topsoil.  </t>
  </si>
  <si>
    <t>Remove and dispose, replace existing. MC DOT 101.01 Type C</t>
  </si>
  <si>
    <t>Concrete Inlet Slab</t>
  </si>
  <si>
    <t>Remove and dispose of existing inlet slab as directed.</t>
  </si>
  <si>
    <t>Furnish and install reinforced slab, including frame and cover, per MCDOT Detail 502.1.</t>
  </si>
  <si>
    <t>Concrete Inlet Throat</t>
  </si>
  <si>
    <t>Remove and dispose of existing as directed.</t>
  </si>
  <si>
    <t>Furnish and install per MCDOT Detail 502.1.</t>
  </si>
  <si>
    <t>Acrylic Cement Overlay</t>
  </si>
  <si>
    <t>Furnish and install Duraset 1000 and G100 Grout Mix</t>
  </si>
  <si>
    <t xml:space="preserve">Streetscape-Pavers Sidewalk  </t>
  </si>
  <si>
    <t xml:space="preserve">Furnish and install including all labor, materials per Standard No. MC-111.02  </t>
  </si>
  <si>
    <t>Gravelpave 2 [Invisible Structures, Inc.]</t>
  </si>
  <si>
    <t>Furnish and install per Manufacturer’s specifications</t>
  </si>
  <si>
    <t>ADA Sign with Post</t>
  </si>
  <si>
    <t>Furnish and install per MNCPPC ADA Compliance Manual Details</t>
  </si>
  <si>
    <t>ADA Handrail</t>
  </si>
  <si>
    <t>Furnish and install steel handrails per Standard Detail 505.10.1, 505.10.2, 405.9</t>
  </si>
  <si>
    <t>Sawcut</t>
  </si>
  <si>
    <t>Asphalt / Concrete</t>
  </si>
  <si>
    <t>Contingent Stone</t>
  </si>
  <si>
    <t>CR 6</t>
  </si>
  <si>
    <t>TON</t>
  </si>
  <si>
    <t>Stone #2</t>
  </si>
  <si>
    <t>Riprap</t>
  </si>
  <si>
    <t>Class #1 SHA</t>
  </si>
  <si>
    <t>Class #2 SHA</t>
  </si>
  <si>
    <t>Crack Seal</t>
  </si>
  <si>
    <t>Furnish and install</t>
  </si>
  <si>
    <t>Asphalt Seal Coating</t>
  </si>
  <si>
    <t>SealMaster</t>
  </si>
  <si>
    <t>Asphalt Paint Sealer HD-500</t>
  </si>
  <si>
    <t>Thermoplastic Mileage Marker</t>
  </si>
  <si>
    <t>Remove, furnish and install (24” Millennium Trail Mileage Marker)</t>
  </si>
  <si>
    <t>Thermoplastic Border</t>
  </si>
  <si>
    <t>1’ Wide, 120 mil, preformed white</t>
  </si>
  <si>
    <t>Fire Lane Painting</t>
  </si>
  <si>
    <t>Fire lane yellow curb painting</t>
  </si>
  <si>
    <t>Striping</t>
  </si>
  <si>
    <t>Line Striping, Parking Lots, 4” width white</t>
  </si>
  <si>
    <t>HC Striping</t>
  </si>
  <si>
    <t>Spray-applied Handicap Parking symbol</t>
  </si>
  <si>
    <t xml:space="preserve">Interlocking Versa LOK </t>
  </si>
  <si>
    <t>Interlocking Versa LOK STANDARD CMU Wall</t>
  </si>
  <si>
    <t>Petromat</t>
  </si>
  <si>
    <t>Petrotac</t>
  </si>
  <si>
    <t>Backfill</t>
  </si>
  <si>
    <t>Haul and placement</t>
  </si>
  <si>
    <t>Engineered Stakeout</t>
  </si>
  <si>
    <t>ACRE</t>
  </si>
  <si>
    <t>Sod</t>
  </si>
  <si>
    <t>Seed and Straw</t>
  </si>
  <si>
    <t>Root Pruning</t>
  </si>
  <si>
    <t>Furnish and install Per Figure E-9</t>
  </si>
  <si>
    <t>Root Barrier</t>
  </si>
  <si>
    <t>Stabilization Matting</t>
  </si>
  <si>
    <t>Furnish and install BioNet S75BN</t>
  </si>
  <si>
    <t>Furnish and install BioNet SC150</t>
  </si>
  <si>
    <t>Geotextile Fabric Mirafi 500X</t>
  </si>
  <si>
    <t xml:space="preserve">Detectable Warning Surface </t>
  </si>
  <si>
    <t xml:space="preserve">Furnish and install per MD-655.40  </t>
  </si>
  <si>
    <t xml:space="preserve">Caulking </t>
  </si>
  <si>
    <t>Furnish and install.</t>
  </si>
  <si>
    <t>Pressure/Power Washing</t>
  </si>
  <si>
    <t>HR</t>
  </si>
  <si>
    <t>Sandblasting</t>
  </si>
  <si>
    <t>Painting</t>
  </si>
  <si>
    <t>Furnish and install (1) primer (2) coats</t>
  </si>
  <si>
    <t>Concrete Curb Stop</t>
  </si>
  <si>
    <t>Furnish and install per SHA Detail MD 64.04 Type II</t>
  </si>
  <si>
    <t>Landscape PT Timbers</t>
  </si>
  <si>
    <t>Furnish and install, 6”x6” timbers, pressure treated</t>
  </si>
  <si>
    <t>Silt Fence</t>
  </si>
  <si>
    <t>Furnish and install per MDE Detail E-1</t>
  </si>
  <si>
    <t>Silt Fence on Pavement</t>
  </si>
  <si>
    <t>Furnish and install per MDE Detail E-2</t>
  </si>
  <si>
    <t>Curb Inlet Protection</t>
  </si>
  <si>
    <t xml:space="preserve">Furnish and install per MDE Detail E-9-3  </t>
  </si>
  <si>
    <t>Standard Inlet Protection</t>
  </si>
  <si>
    <t>At Grade Inlet Protection</t>
  </si>
  <si>
    <t xml:space="preserve">Furnish and install per MDE Detail E-9-2   </t>
  </si>
  <si>
    <t>Filter Log</t>
  </si>
  <si>
    <t xml:space="preserve">Furnish and install per MDE Detail E-8   </t>
  </si>
  <si>
    <t>Tree Protection Fence</t>
  </si>
  <si>
    <t xml:space="preserve">Blaze Orange Plastic Mesh Per Figure E-3Detail 400 nit </t>
  </si>
  <si>
    <t>Deer Protection</t>
  </si>
  <si>
    <t>Deer Rub Protection Detail A-5</t>
  </si>
  <si>
    <t>Trunk Protection</t>
  </si>
  <si>
    <t>Trunk Protection Detail A-10</t>
  </si>
  <si>
    <t>Stabilized Construction Entrance</t>
  </si>
  <si>
    <t>Install per MDE Detail B-1    Unit Cost LS/EA</t>
  </si>
  <si>
    <t>Sidewalk Ramps Parallel</t>
  </si>
  <si>
    <t>Install per MDOT Detail (MD 655.12)</t>
  </si>
  <si>
    <t>Chain Link Fence, 42”</t>
  </si>
  <si>
    <t>Black, fusion bonded, nine gauge (0.148 core), 2”mesh</t>
  </si>
  <si>
    <t>Chain Link Fence, 48”</t>
  </si>
  <si>
    <t>Black, fusion bonded, nine gauge (0.148 core), 2” mesh</t>
  </si>
  <si>
    <t>Chain Link Fence, 60”</t>
  </si>
  <si>
    <t>Chain Link Fence, 72”</t>
  </si>
  <si>
    <t>Georgia Buggy</t>
  </si>
  <si>
    <t>With Operator, Full-Day (8 hours)</t>
  </si>
  <si>
    <t>HRS</t>
  </si>
  <si>
    <t xml:space="preserve">Backhoe Excavator </t>
  </si>
  <si>
    <t>With Operator, Half-Day (4 hours)</t>
  </si>
  <si>
    <t>Bobcat with Operator</t>
  </si>
  <si>
    <t xml:space="preserve">Bobcat with Operator </t>
  </si>
  <si>
    <t>Pervious Concrete Pavement</t>
  </si>
  <si>
    <t xml:space="preserve">Furnish and Install 6” per NRMCA </t>
  </si>
  <si>
    <t>CY</t>
  </si>
  <si>
    <t>Filter Bag</t>
  </si>
  <si>
    <t xml:space="preserve">Furnish and Install per MDE Detail F-4 </t>
  </si>
  <si>
    <t>Concrete Washout Structure</t>
  </si>
  <si>
    <t>Furnish and Install per MDE Detail H-6</t>
  </si>
  <si>
    <t xml:space="preserve">Furnish and Install - 4’ wide 4” thick sidewalk per MCDOT Standard Detail 110.01 and MDSHA Section 610. </t>
  </si>
  <si>
    <t xml:space="preserve">Remove, Dispose and Replace Existing - Furnish and install 4’ wide 4” thick concrete sidewalk per MCDOT Standard Detail 110.01 and MDSHA Section 610.  </t>
  </si>
  <si>
    <t>Furnish and install per MDE Detail E-9-1</t>
  </si>
  <si>
    <t xml:space="preserve">Remove, dispose, replace existing per MCDPW Standard No. MC-112.01.   </t>
  </si>
  <si>
    <t>IFB 26-23 ASPHALT-CONCRETE, UNIT PRICING WORK, ITEMS 1-89</t>
  </si>
  <si>
    <t>Grand Total for Unit Price work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</si>
</sst>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44" fontId="0" fillId="0" borderId="0" xfId="0" applyNumberFormat="1"/>
    <xf numFmtId="44" fontId="0" fillId="0" borderId="1" xfId="1" applyFont="1" applyBorder="1" applyAlignment="1" applyProtection="1">
      <alignment horizontal="center" vertical="center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F3206-DB15-47CA-926B-FC96162973DA}">
  <sheetPr>
    <pageSetUpPr fitToPage="1"/>
  </sheetPr>
  <dimension ref="A1:G92"/>
  <sheetViews>
    <sheetView tabSelected="1" topLeftCell="A15" workbookViewId="0">
      <selection activeCell="A5" sqref="A5"/>
    </sheetView>
  </sheetViews>
  <sheetFormatPr defaultRowHeight="15" x14ac:dyDescent="0.25"/>
  <cols>
    <col min="1" max="1" width="9.140625" style="3"/>
    <col min="2" max="2" width="24" style="1" customWidth="1"/>
    <col min="3" max="3" width="62.85546875" style="2" customWidth="1"/>
    <col min="4" max="5" width="10.5703125" customWidth="1"/>
    <col min="6" max="6" width="13.85546875" customWidth="1"/>
    <col min="7" max="7" width="12" customWidth="1"/>
  </cols>
  <sheetData>
    <row r="1" spans="1:7" ht="31.5" customHeight="1" x14ac:dyDescent="0.25">
      <c r="A1" s="14" t="s">
        <v>166</v>
      </c>
      <c r="B1" s="14"/>
      <c r="C1" s="14"/>
      <c r="D1" s="14"/>
      <c r="E1" s="14"/>
      <c r="F1" s="14"/>
      <c r="G1" s="14"/>
    </row>
    <row r="2" spans="1:7" s="7" customFormat="1" ht="42" x14ac:dyDescent="0.35">
      <c r="A2" s="12" t="s">
        <v>0</v>
      </c>
      <c r="B2" s="13" t="s">
        <v>1</v>
      </c>
      <c r="C2" s="13" t="s">
        <v>2</v>
      </c>
      <c r="D2" s="12" t="s">
        <v>3</v>
      </c>
      <c r="E2" s="13" t="s">
        <v>4</v>
      </c>
      <c r="F2" s="13" t="s">
        <v>5</v>
      </c>
      <c r="G2" s="13" t="s">
        <v>6</v>
      </c>
    </row>
    <row r="3" spans="1:7" ht="32.1" customHeight="1" x14ac:dyDescent="0.25">
      <c r="A3" s="4">
        <v>1</v>
      </c>
      <c r="B3" s="5" t="s">
        <v>7</v>
      </c>
      <c r="C3" s="5" t="s">
        <v>8</v>
      </c>
      <c r="D3" s="4" t="s">
        <v>9</v>
      </c>
      <c r="E3" s="18"/>
      <c r="F3" s="9">
        <v>5500</v>
      </c>
      <c r="G3" s="15">
        <f>+E3*F3</f>
        <v>0</v>
      </c>
    </row>
    <row r="4" spans="1:7" ht="36.950000000000003" customHeight="1" x14ac:dyDescent="0.25">
      <c r="A4" s="4">
        <v>2</v>
      </c>
      <c r="B4" s="5" t="s">
        <v>10</v>
      </c>
      <c r="C4" s="5" t="s">
        <v>11</v>
      </c>
      <c r="D4" s="4" t="s">
        <v>9</v>
      </c>
      <c r="E4" s="18"/>
      <c r="F4" s="10">
        <v>500</v>
      </c>
      <c r="G4" s="15">
        <f>+E4*F4</f>
        <v>0</v>
      </c>
    </row>
    <row r="5" spans="1:7" ht="36.950000000000003" customHeight="1" x14ac:dyDescent="0.25">
      <c r="A5" s="4">
        <v>3</v>
      </c>
      <c r="B5" s="6" t="s">
        <v>12</v>
      </c>
      <c r="C5" s="5" t="s">
        <v>31</v>
      </c>
      <c r="D5" s="4" t="s">
        <v>13</v>
      </c>
      <c r="E5" s="18"/>
      <c r="F5" s="10">
        <v>150</v>
      </c>
      <c r="G5" s="15">
        <f t="shared" ref="G5:G68" si="0">+E5*F5</f>
        <v>0</v>
      </c>
    </row>
    <row r="6" spans="1:7" ht="36.950000000000003" customHeight="1" x14ac:dyDescent="0.25">
      <c r="A6" s="4">
        <v>4</v>
      </c>
      <c r="B6" s="5" t="s">
        <v>14</v>
      </c>
      <c r="C6" s="5" t="s">
        <v>15</v>
      </c>
      <c r="D6" s="4" t="s">
        <v>9</v>
      </c>
      <c r="E6" s="18"/>
      <c r="F6" s="9">
        <v>5500</v>
      </c>
      <c r="G6" s="15">
        <f t="shared" si="0"/>
        <v>0</v>
      </c>
    </row>
    <row r="7" spans="1:7" ht="50.1" customHeight="1" x14ac:dyDescent="0.25">
      <c r="A7" s="4">
        <v>5</v>
      </c>
      <c r="B7" s="5" t="s">
        <v>16</v>
      </c>
      <c r="C7" s="5" t="s">
        <v>17</v>
      </c>
      <c r="D7" s="4" t="s">
        <v>9</v>
      </c>
      <c r="E7" s="18"/>
      <c r="F7" s="10">
        <v>150</v>
      </c>
      <c r="G7" s="15">
        <f t="shared" si="0"/>
        <v>0</v>
      </c>
    </row>
    <row r="8" spans="1:7" ht="50.1" customHeight="1" x14ac:dyDescent="0.25">
      <c r="A8" s="4">
        <v>6</v>
      </c>
      <c r="B8" s="5" t="s">
        <v>18</v>
      </c>
      <c r="C8" s="5" t="s">
        <v>19</v>
      </c>
      <c r="D8" s="4" t="s">
        <v>9</v>
      </c>
      <c r="E8" s="18"/>
      <c r="F8" s="10">
        <v>100</v>
      </c>
      <c r="G8" s="15">
        <f t="shared" si="0"/>
        <v>0</v>
      </c>
    </row>
    <row r="9" spans="1:7" ht="50.1" customHeight="1" x14ac:dyDescent="0.25">
      <c r="A9" s="4">
        <v>7</v>
      </c>
      <c r="B9" s="5" t="s">
        <v>20</v>
      </c>
      <c r="C9" s="5" t="s">
        <v>32</v>
      </c>
      <c r="D9" s="4" t="s">
        <v>9</v>
      </c>
      <c r="E9" s="18"/>
      <c r="F9" s="10">
        <v>500</v>
      </c>
      <c r="G9" s="15">
        <f t="shared" si="0"/>
        <v>0</v>
      </c>
    </row>
    <row r="10" spans="1:7" ht="50.1" customHeight="1" x14ac:dyDescent="0.25">
      <c r="A10" s="4">
        <v>8</v>
      </c>
      <c r="B10" s="5" t="s">
        <v>21</v>
      </c>
      <c r="C10" s="5" t="s">
        <v>22</v>
      </c>
      <c r="D10" s="4" t="s">
        <v>9</v>
      </c>
      <c r="E10" s="18"/>
      <c r="F10" s="10">
        <v>1500</v>
      </c>
      <c r="G10" s="15">
        <f t="shared" si="0"/>
        <v>0</v>
      </c>
    </row>
    <row r="11" spans="1:7" ht="32.1" customHeight="1" x14ac:dyDescent="0.25">
      <c r="A11" s="4">
        <v>9</v>
      </c>
      <c r="B11" s="5" t="s">
        <v>23</v>
      </c>
      <c r="C11" s="5" t="s">
        <v>24</v>
      </c>
      <c r="D11" s="4" t="s">
        <v>9</v>
      </c>
      <c r="E11" s="18"/>
      <c r="F11" s="10">
        <v>500</v>
      </c>
      <c r="G11" s="15">
        <f t="shared" si="0"/>
        <v>0</v>
      </c>
    </row>
    <row r="12" spans="1:7" ht="32.1" customHeight="1" x14ac:dyDescent="0.25">
      <c r="A12" s="4">
        <v>10</v>
      </c>
      <c r="B12" s="5" t="s">
        <v>25</v>
      </c>
      <c r="C12" s="5" t="s">
        <v>26</v>
      </c>
      <c r="D12" s="4" t="s">
        <v>9</v>
      </c>
      <c r="E12" s="18"/>
      <c r="F12" s="10">
        <v>100</v>
      </c>
      <c r="G12" s="15">
        <f t="shared" si="0"/>
        <v>0</v>
      </c>
    </row>
    <row r="13" spans="1:7" ht="36.950000000000003" customHeight="1" x14ac:dyDescent="0.25">
      <c r="A13" s="4">
        <v>11</v>
      </c>
      <c r="B13" s="5" t="s">
        <v>27</v>
      </c>
      <c r="C13" s="5" t="s">
        <v>28</v>
      </c>
      <c r="D13" s="4" t="s">
        <v>29</v>
      </c>
      <c r="E13" s="18"/>
      <c r="F13" s="10">
        <v>200</v>
      </c>
      <c r="G13" s="15">
        <f t="shared" si="0"/>
        <v>0</v>
      </c>
    </row>
    <row r="14" spans="1:7" ht="36.950000000000003" customHeight="1" x14ac:dyDescent="0.25">
      <c r="A14" s="4">
        <v>12</v>
      </c>
      <c r="B14" s="5" t="s">
        <v>27</v>
      </c>
      <c r="C14" s="5" t="s">
        <v>30</v>
      </c>
      <c r="D14" s="4" t="s">
        <v>29</v>
      </c>
      <c r="E14" s="18"/>
      <c r="F14" s="10">
        <v>200</v>
      </c>
      <c r="G14" s="15">
        <f t="shared" si="0"/>
        <v>0</v>
      </c>
    </row>
    <row r="15" spans="1:7" ht="36.950000000000003" customHeight="1" x14ac:dyDescent="0.25">
      <c r="A15" s="8">
        <v>13</v>
      </c>
      <c r="B15" s="5" t="s">
        <v>27</v>
      </c>
      <c r="C15" s="5" t="s">
        <v>33</v>
      </c>
      <c r="D15" s="8" t="s">
        <v>29</v>
      </c>
      <c r="E15" s="19"/>
      <c r="F15" s="11">
        <v>200</v>
      </c>
      <c r="G15" s="15">
        <f t="shared" si="0"/>
        <v>0</v>
      </c>
    </row>
    <row r="16" spans="1:7" ht="36.950000000000003" customHeight="1" x14ac:dyDescent="0.25">
      <c r="A16" s="8">
        <v>14</v>
      </c>
      <c r="B16" s="5" t="s">
        <v>27</v>
      </c>
      <c r="C16" s="5" t="s">
        <v>34</v>
      </c>
      <c r="D16" s="8" t="s">
        <v>29</v>
      </c>
      <c r="E16" s="19"/>
      <c r="F16" s="11">
        <v>200</v>
      </c>
      <c r="G16" s="15">
        <f t="shared" si="0"/>
        <v>0</v>
      </c>
    </row>
    <row r="17" spans="1:7" ht="36.950000000000003" customHeight="1" x14ac:dyDescent="0.25">
      <c r="A17" s="8">
        <v>15</v>
      </c>
      <c r="B17" s="5" t="s">
        <v>35</v>
      </c>
      <c r="C17" s="5" t="s">
        <v>162</v>
      </c>
      <c r="D17" s="8" t="s">
        <v>9</v>
      </c>
      <c r="E17" s="19"/>
      <c r="F17" s="11">
        <v>200</v>
      </c>
      <c r="G17" s="15">
        <f t="shared" si="0"/>
        <v>0</v>
      </c>
    </row>
    <row r="18" spans="1:7" ht="50.1" customHeight="1" x14ac:dyDescent="0.25">
      <c r="A18" s="8">
        <v>16</v>
      </c>
      <c r="B18" s="5" t="s">
        <v>35</v>
      </c>
      <c r="C18" s="5" t="s">
        <v>163</v>
      </c>
      <c r="D18" s="8" t="s">
        <v>9</v>
      </c>
      <c r="E18" s="19"/>
      <c r="F18" s="11">
        <v>300</v>
      </c>
      <c r="G18" s="15">
        <f t="shared" si="0"/>
        <v>0</v>
      </c>
    </row>
    <row r="19" spans="1:7" ht="32.1" customHeight="1" x14ac:dyDescent="0.25">
      <c r="A19" s="8">
        <v>17</v>
      </c>
      <c r="B19" s="5" t="s">
        <v>36</v>
      </c>
      <c r="C19" s="5" t="s">
        <v>37</v>
      </c>
      <c r="D19" s="8" t="s">
        <v>9</v>
      </c>
      <c r="E19" s="19"/>
      <c r="F19" s="11">
        <v>200</v>
      </c>
      <c r="G19" s="15">
        <f t="shared" si="0"/>
        <v>0</v>
      </c>
    </row>
    <row r="20" spans="1:7" ht="32.1" customHeight="1" x14ac:dyDescent="0.25">
      <c r="A20" s="8">
        <v>18</v>
      </c>
      <c r="B20" s="5" t="s">
        <v>38</v>
      </c>
      <c r="C20" s="5" t="s">
        <v>39</v>
      </c>
      <c r="D20" s="8" t="s">
        <v>9</v>
      </c>
      <c r="E20" s="19"/>
      <c r="F20" s="11">
        <v>100</v>
      </c>
      <c r="G20" s="15">
        <f t="shared" si="0"/>
        <v>0</v>
      </c>
    </row>
    <row r="21" spans="1:7" ht="32.1" customHeight="1" x14ac:dyDescent="0.25">
      <c r="A21" s="8">
        <v>19</v>
      </c>
      <c r="B21" s="5" t="s">
        <v>40</v>
      </c>
      <c r="C21" s="5" t="s">
        <v>41</v>
      </c>
      <c r="D21" s="8" t="s">
        <v>9</v>
      </c>
      <c r="E21" s="19"/>
      <c r="F21" s="11">
        <v>500</v>
      </c>
      <c r="G21" s="15">
        <f t="shared" si="0"/>
        <v>0</v>
      </c>
    </row>
    <row r="22" spans="1:7" ht="32.1" customHeight="1" x14ac:dyDescent="0.25">
      <c r="A22" s="8">
        <v>20</v>
      </c>
      <c r="B22" s="5" t="s">
        <v>42</v>
      </c>
      <c r="C22" s="5" t="s">
        <v>43</v>
      </c>
      <c r="D22" s="8" t="s">
        <v>44</v>
      </c>
      <c r="E22" s="19"/>
      <c r="F22" s="11">
        <v>10</v>
      </c>
      <c r="G22" s="15">
        <f t="shared" si="0"/>
        <v>0</v>
      </c>
    </row>
    <row r="23" spans="1:7" ht="38.1" customHeight="1" x14ac:dyDescent="0.25">
      <c r="A23" s="8">
        <v>21</v>
      </c>
      <c r="B23" s="5" t="s">
        <v>42</v>
      </c>
      <c r="C23" s="5" t="s">
        <v>165</v>
      </c>
      <c r="D23" s="8" t="s">
        <v>44</v>
      </c>
      <c r="E23" s="19"/>
      <c r="F23" s="11">
        <v>10</v>
      </c>
      <c r="G23" s="15">
        <f t="shared" si="0"/>
        <v>0</v>
      </c>
    </row>
    <row r="24" spans="1:7" ht="36.950000000000003" customHeight="1" x14ac:dyDescent="0.25">
      <c r="A24" s="8">
        <v>22</v>
      </c>
      <c r="B24" s="5" t="s">
        <v>45</v>
      </c>
      <c r="C24" s="5" t="s">
        <v>46</v>
      </c>
      <c r="D24" s="8" t="s">
        <v>13</v>
      </c>
      <c r="E24" s="19"/>
      <c r="F24" s="11">
        <v>1000</v>
      </c>
      <c r="G24" s="15">
        <f t="shared" si="0"/>
        <v>0</v>
      </c>
    </row>
    <row r="25" spans="1:7" ht="36.950000000000003" customHeight="1" x14ac:dyDescent="0.25">
      <c r="A25" s="8">
        <v>23</v>
      </c>
      <c r="B25" s="5" t="s">
        <v>47</v>
      </c>
      <c r="C25" s="5" t="s">
        <v>48</v>
      </c>
      <c r="D25" s="8" t="s">
        <v>13</v>
      </c>
      <c r="E25" s="19"/>
      <c r="F25" s="11">
        <v>500</v>
      </c>
      <c r="G25" s="15">
        <f t="shared" si="0"/>
        <v>0</v>
      </c>
    </row>
    <row r="26" spans="1:7" ht="36.950000000000003" customHeight="1" x14ac:dyDescent="0.25">
      <c r="A26" s="8">
        <v>24</v>
      </c>
      <c r="B26" s="5" t="s">
        <v>47</v>
      </c>
      <c r="C26" s="5" t="s">
        <v>49</v>
      </c>
      <c r="D26" s="8" t="s">
        <v>13</v>
      </c>
      <c r="E26" s="19"/>
      <c r="F26" s="11">
        <v>500</v>
      </c>
      <c r="G26" s="15">
        <f t="shared" si="0"/>
        <v>0</v>
      </c>
    </row>
    <row r="27" spans="1:7" ht="32.1" customHeight="1" x14ac:dyDescent="0.25">
      <c r="A27" s="8">
        <v>25</v>
      </c>
      <c r="B27" s="5" t="s">
        <v>47</v>
      </c>
      <c r="C27" s="5" t="s">
        <v>50</v>
      </c>
      <c r="D27" s="8" t="s">
        <v>13</v>
      </c>
      <c r="E27" s="19"/>
      <c r="F27" s="11">
        <v>500</v>
      </c>
      <c r="G27" s="15">
        <f t="shared" si="0"/>
        <v>0</v>
      </c>
    </row>
    <row r="28" spans="1:7" ht="32.1" customHeight="1" x14ac:dyDescent="0.25">
      <c r="A28" s="8">
        <v>26</v>
      </c>
      <c r="B28" s="5" t="s">
        <v>51</v>
      </c>
      <c r="C28" s="5" t="s">
        <v>52</v>
      </c>
      <c r="D28" s="8" t="s">
        <v>9</v>
      </c>
      <c r="E28" s="19"/>
      <c r="F28" s="11">
        <v>5</v>
      </c>
      <c r="G28" s="15">
        <f t="shared" si="0"/>
        <v>0</v>
      </c>
    </row>
    <row r="29" spans="1:7" ht="32.1" customHeight="1" x14ac:dyDescent="0.25">
      <c r="A29" s="8">
        <v>27</v>
      </c>
      <c r="B29" s="5" t="s">
        <v>51</v>
      </c>
      <c r="C29" s="5" t="s">
        <v>53</v>
      </c>
      <c r="D29" s="8" t="s">
        <v>9</v>
      </c>
      <c r="E29" s="19"/>
      <c r="F29" s="11">
        <v>5</v>
      </c>
      <c r="G29" s="15">
        <f t="shared" si="0"/>
        <v>0</v>
      </c>
    </row>
    <row r="30" spans="1:7" ht="32.1" customHeight="1" x14ac:dyDescent="0.25">
      <c r="A30" s="8">
        <v>28</v>
      </c>
      <c r="B30" s="5" t="s">
        <v>54</v>
      </c>
      <c r="C30" s="5" t="s">
        <v>55</v>
      </c>
      <c r="D30" s="8" t="s">
        <v>13</v>
      </c>
      <c r="E30" s="19"/>
      <c r="F30" s="11">
        <v>20</v>
      </c>
      <c r="G30" s="15">
        <f t="shared" si="0"/>
        <v>0</v>
      </c>
    </row>
    <row r="31" spans="1:7" ht="32.1" customHeight="1" x14ac:dyDescent="0.25">
      <c r="A31" s="8">
        <v>29</v>
      </c>
      <c r="B31" s="5" t="s">
        <v>54</v>
      </c>
      <c r="C31" s="5" t="s">
        <v>56</v>
      </c>
      <c r="D31" s="8" t="s">
        <v>13</v>
      </c>
      <c r="E31" s="19"/>
      <c r="F31" s="11">
        <v>20</v>
      </c>
      <c r="G31" s="15">
        <f t="shared" si="0"/>
        <v>0</v>
      </c>
    </row>
    <row r="32" spans="1:7" ht="32.1" customHeight="1" x14ac:dyDescent="0.25">
      <c r="A32" s="8">
        <v>30</v>
      </c>
      <c r="B32" s="5" t="s">
        <v>57</v>
      </c>
      <c r="C32" s="5" t="s">
        <v>58</v>
      </c>
      <c r="D32" s="8" t="s">
        <v>9</v>
      </c>
      <c r="E32" s="19"/>
      <c r="F32" s="11">
        <v>1</v>
      </c>
      <c r="G32" s="15">
        <f t="shared" si="0"/>
        <v>0</v>
      </c>
    </row>
    <row r="33" spans="1:7" ht="32.1" customHeight="1" x14ac:dyDescent="0.25">
      <c r="A33" s="8">
        <v>31</v>
      </c>
      <c r="B33" s="5" t="s">
        <v>59</v>
      </c>
      <c r="C33" s="5" t="s">
        <v>60</v>
      </c>
      <c r="D33" s="8" t="s">
        <v>9</v>
      </c>
      <c r="E33" s="19"/>
      <c r="F33" s="11">
        <v>150</v>
      </c>
      <c r="G33" s="15">
        <f t="shared" si="0"/>
        <v>0</v>
      </c>
    </row>
    <row r="34" spans="1:7" ht="32.1" customHeight="1" x14ac:dyDescent="0.25">
      <c r="A34" s="8">
        <v>32</v>
      </c>
      <c r="B34" s="5" t="s">
        <v>61</v>
      </c>
      <c r="C34" s="5" t="s">
        <v>62</v>
      </c>
      <c r="D34" s="8" t="s">
        <v>9</v>
      </c>
      <c r="E34" s="19"/>
      <c r="F34" s="11">
        <v>20</v>
      </c>
      <c r="G34" s="15">
        <f t="shared" si="0"/>
        <v>0</v>
      </c>
    </row>
    <row r="35" spans="1:7" ht="32.1" customHeight="1" x14ac:dyDescent="0.25">
      <c r="A35" s="8">
        <v>33</v>
      </c>
      <c r="B35" s="5" t="s">
        <v>63</v>
      </c>
      <c r="C35" s="5" t="s">
        <v>64</v>
      </c>
      <c r="D35" s="8" t="s">
        <v>44</v>
      </c>
      <c r="E35" s="19"/>
      <c r="F35" s="11">
        <v>15</v>
      </c>
      <c r="G35" s="15">
        <f t="shared" si="0"/>
        <v>0</v>
      </c>
    </row>
    <row r="36" spans="1:7" ht="32.1" customHeight="1" x14ac:dyDescent="0.25">
      <c r="A36" s="8">
        <v>34</v>
      </c>
      <c r="B36" s="5" t="s">
        <v>65</v>
      </c>
      <c r="C36" s="5" t="s">
        <v>66</v>
      </c>
      <c r="D36" s="8" t="s">
        <v>13</v>
      </c>
      <c r="E36" s="19"/>
      <c r="F36" s="11">
        <v>250</v>
      </c>
      <c r="G36" s="15">
        <f t="shared" si="0"/>
        <v>0</v>
      </c>
    </row>
    <row r="37" spans="1:7" ht="32.1" customHeight="1" x14ac:dyDescent="0.25">
      <c r="A37" s="8">
        <v>35</v>
      </c>
      <c r="B37" s="5" t="s">
        <v>67</v>
      </c>
      <c r="C37" s="5" t="s">
        <v>68</v>
      </c>
      <c r="D37" s="8" t="s">
        <v>13</v>
      </c>
      <c r="E37" s="19"/>
      <c r="F37" s="11">
        <v>200</v>
      </c>
      <c r="G37" s="15">
        <f t="shared" si="0"/>
        <v>0</v>
      </c>
    </row>
    <row r="38" spans="1:7" ht="32.1" customHeight="1" x14ac:dyDescent="0.25">
      <c r="A38" s="8">
        <v>36</v>
      </c>
      <c r="B38" s="5" t="s">
        <v>69</v>
      </c>
      <c r="C38" s="5" t="s">
        <v>70</v>
      </c>
      <c r="D38" s="8" t="s">
        <v>71</v>
      </c>
      <c r="E38" s="19"/>
      <c r="F38" s="11">
        <v>100</v>
      </c>
      <c r="G38" s="15">
        <f t="shared" si="0"/>
        <v>0</v>
      </c>
    </row>
    <row r="39" spans="1:7" ht="32.1" customHeight="1" x14ac:dyDescent="0.25">
      <c r="A39" s="8">
        <v>37</v>
      </c>
      <c r="B39" s="5" t="s">
        <v>69</v>
      </c>
      <c r="C39" s="5" t="s">
        <v>72</v>
      </c>
      <c r="D39" s="8" t="s">
        <v>71</v>
      </c>
      <c r="E39" s="19"/>
      <c r="F39" s="11">
        <v>40</v>
      </c>
      <c r="G39" s="15">
        <f t="shared" si="0"/>
        <v>0</v>
      </c>
    </row>
    <row r="40" spans="1:7" ht="32.1" customHeight="1" x14ac:dyDescent="0.25">
      <c r="A40" s="8">
        <v>38</v>
      </c>
      <c r="B40" s="5" t="s">
        <v>73</v>
      </c>
      <c r="C40" s="5" t="s">
        <v>74</v>
      </c>
      <c r="D40" s="8" t="s">
        <v>71</v>
      </c>
      <c r="E40" s="19"/>
      <c r="F40" s="11">
        <v>40</v>
      </c>
      <c r="G40" s="15">
        <f t="shared" si="0"/>
        <v>0</v>
      </c>
    </row>
    <row r="41" spans="1:7" ht="32.1" customHeight="1" x14ac:dyDescent="0.25">
      <c r="A41" s="8">
        <v>39</v>
      </c>
      <c r="B41" s="5" t="s">
        <v>73</v>
      </c>
      <c r="C41" s="5" t="s">
        <v>75</v>
      </c>
      <c r="D41" s="8" t="s">
        <v>71</v>
      </c>
      <c r="E41" s="19"/>
      <c r="F41" s="11">
        <v>40</v>
      </c>
      <c r="G41" s="15">
        <f t="shared" si="0"/>
        <v>0</v>
      </c>
    </row>
    <row r="42" spans="1:7" ht="32.1" customHeight="1" x14ac:dyDescent="0.25">
      <c r="A42" s="8">
        <v>40</v>
      </c>
      <c r="B42" s="5" t="s">
        <v>76</v>
      </c>
      <c r="C42" s="5" t="s">
        <v>77</v>
      </c>
      <c r="D42" s="8" t="s">
        <v>13</v>
      </c>
      <c r="E42" s="19"/>
      <c r="F42" s="11">
        <v>1000</v>
      </c>
      <c r="G42" s="15">
        <f t="shared" si="0"/>
        <v>0</v>
      </c>
    </row>
    <row r="43" spans="1:7" ht="32.1" customHeight="1" x14ac:dyDescent="0.25">
      <c r="A43" s="8">
        <v>41</v>
      </c>
      <c r="B43" s="5" t="s">
        <v>78</v>
      </c>
      <c r="C43" s="5" t="s">
        <v>77</v>
      </c>
      <c r="D43" s="8" t="s">
        <v>9</v>
      </c>
      <c r="E43" s="19"/>
      <c r="F43" s="11">
        <v>2500</v>
      </c>
      <c r="G43" s="15">
        <f t="shared" si="0"/>
        <v>0</v>
      </c>
    </row>
    <row r="44" spans="1:7" ht="32.1" customHeight="1" x14ac:dyDescent="0.25">
      <c r="A44" s="8">
        <v>42</v>
      </c>
      <c r="B44" s="5" t="s">
        <v>79</v>
      </c>
      <c r="C44" s="5" t="s">
        <v>80</v>
      </c>
      <c r="D44" s="8" t="s">
        <v>9</v>
      </c>
      <c r="E44" s="19"/>
      <c r="F44" s="11">
        <v>100</v>
      </c>
      <c r="G44" s="15">
        <f t="shared" si="0"/>
        <v>0</v>
      </c>
    </row>
    <row r="45" spans="1:7" ht="32.1" customHeight="1" x14ac:dyDescent="0.25">
      <c r="A45" s="8">
        <v>43</v>
      </c>
      <c r="B45" s="5" t="s">
        <v>81</v>
      </c>
      <c r="C45" s="5" t="s">
        <v>82</v>
      </c>
      <c r="D45" s="8" t="s">
        <v>44</v>
      </c>
      <c r="E45" s="19"/>
      <c r="F45" s="11">
        <v>1</v>
      </c>
      <c r="G45" s="15">
        <f t="shared" si="0"/>
        <v>0</v>
      </c>
    </row>
    <row r="46" spans="1:7" ht="32.1" customHeight="1" x14ac:dyDescent="0.25">
      <c r="A46" s="8">
        <v>44</v>
      </c>
      <c r="B46" s="5" t="s">
        <v>83</v>
      </c>
      <c r="C46" s="5" t="s">
        <v>84</v>
      </c>
      <c r="D46" s="8" t="s">
        <v>13</v>
      </c>
      <c r="E46" s="19"/>
      <c r="F46" s="11">
        <v>100</v>
      </c>
      <c r="G46" s="15">
        <f t="shared" si="0"/>
        <v>0</v>
      </c>
    </row>
    <row r="47" spans="1:7" ht="32.1" customHeight="1" x14ac:dyDescent="0.25">
      <c r="A47" s="8">
        <v>45</v>
      </c>
      <c r="B47" s="5" t="s">
        <v>85</v>
      </c>
      <c r="C47" s="5" t="s">
        <v>86</v>
      </c>
      <c r="D47" s="8" t="s">
        <v>13</v>
      </c>
      <c r="E47" s="19"/>
      <c r="F47" s="11">
        <v>1000</v>
      </c>
      <c r="G47" s="15">
        <f t="shared" si="0"/>
        <v>0</v>
      </c>
    </row>
    <row r="48" spans="1:7" ht="32.1" customHeight="1" x14ac:dyDescent="0.25">
      <c r="A48" s="8">
        <v>46</v>
      </c>
      <c r="B48" s="5" t="s">
        <v>87</v>
      </c>
      <c r="C48" s="5" t="s">
        <v>88</v>
      </c>
      <c r="D48" s="8" t="s">
        <v>13</v>
      </c>
      <c r="E48" s="19"/>
      <c r="F48" s="11">
        <v>1500</v>
      </c>
      <c r="G48" s="15">
        <f t="shared" si="0"/>
        <v>0</v>
      </c>
    </row>
    <row r="49" spans="1:7" ht="32.1" customHeight="1" x14ac:dyDescent="0.25">
      <c r="A49" s="8">
        <v>47</v>
      </c>
      <c r="B49" s="5" t="s">
        <v>89</v>
      </c>
      <c r="C49" s="5" t="s">
        <v>90</v>
      </c>
      <c r="D49" s="8" t="s">
        <v>44</v>
      </c>
      <c r="E49" s="19"/>
      <c r="F49" s="11">
        <v>15</v>
      </c>
      <c r="G49" s="15">
        <f t="shared" si="0"/>
        <v>0</v>
      </c>
    </row>
    <row r="50" spans="1:7" ht="32.1" customHeight="1" x14ac:dyDescent="0.25">
      <c r="A50" s="8">
        <v>48</v>
      </c>
      <c r="B50" s="5" t="s">
        <v>91</v>
      </c>
      <c r="C50" s="5" t="s">
        <v>92</v>
      </c>
      <c r="D50" s="8" t="s">
        <v>29</v>
      </c>
      <c r="E50" s="19"/>
      <c r="F50" s="11">
        <v>150</v>
      </c>
      <c r="G50" s="15">
        <f t="shared" si="0"/>
        <v>0</v>
      </c>
    </row>
    <row r="51" spans="1:7" ht="32.1" customHeight="1" x14ac:dyDescent="0.25">
      <c r="A51" s="8">
        <v>49</v>
      </c>
      <c r="B51" s="5" t="s">
        <v>93</v>
      </c>
      <c r="C51" s="5" t="s">
        <v>77</v>
      </c>
      <c r="D51" s="8" t="s">
        <v>9</v>
      </c>
      <c r="E51" s="19"/>
      <c r="F51" s="11">
        <v>1</v>
      </c>
      <c r="G51" s="15">
        <f t="shared" si="0"/>
        <v>0</v>
      </c>
    </row>
    <row r="52" spans="1:7" ht="32.1" customHeight="1" x14ac:dyDescent="0.25">
      <c r="A52" s="8">
        <v>50</v>
      </c>
      <c r="B52" s="5" t="s">
        <v>94</v>
      </c>
      <c r="C52" s="5" t="s">
        <v>77</v>
      </c>
      <c r="D52" s="8" t="s">
        <v>13</v>
      </c>
      <c r="E52" s="19"/>
      <c r="F52" s="11">
        <v>1</v>
      </c>
      <c r="G52" s="15">
        <f t="shared" si="0"/>
        <v>0</v>
      </c>
    </row>
    <row r="53" spans="1:7" ht="32.1" customHeight="1" x14ac:dyDescent="0.25">
      <c r="A53" s="8">
        <v>51</v>
      </c>
      <c r="B53" s="5" t="s">
        <v>95</v>
      </c>
      <c r="C53" s="5" t="s">
        <v>96</v>
      </c>
      <c r="D53" s="8" t="s">
        <v>71</v>
      </c>
      <c r="E53" s="19"/>
      <c r="F53" s="11">
        <v>20</v>
      </c>
      <c r="G53" s="15">
        <f t="shared" si="0"/>
        <v>0</v>
      </c>
    </row>
    <row r="54" spans="1:7" ht="32.1" customHeight="1" x14ac:dyDescent="0.25">
      <c r="A54" s="8">
        <v>52</v>
      </c>
      <c r="B54" s="5" t="s">
        <v>97</v>
      </c>
      <c r="C54" s="5" t="s">
        <v>77</v>
      </c>
      <c r="D54" s="8" t="s">
        <v>98</v>
      </c>
      <c r="E54" s="19"/>
      <c r="F54" s="11">
        <v>3</v>
      </c>
      <c r="G54" s="15">
        <f t="shared" si="0"/>
        <v>0</v>
      </c>
    </row>
    <row r="55" spans="1:7" ht="32.1" customHeight="1" x14ac:dyDescent="0.25">
      <c r="A55" s="8">
        <v>53</v>
      </c>
      <c r="B55" s="5" t="s">
        <v>99</v>
      </c>
      <c r="C55" s="5" t="s">
        <v>77</v>
      </c>
      <c r="D55" s="8" t="s">
        <v>9</v>
      </c>
      <c r="E55" s="19"/>
      <c r="F55" s="11">
        <v>10</v>
      </c>
      <c r="G55" s="15">
        <f t="shared" si="0"/>
        <v>0</v>
      </c>
    </row>
    <row r="56" spans="1:7" ht="32.1" customHeight="1" x14ac:dyDescent="0.25">
      <c r="A56" s="8">
        <v>54</v>
      </c>
      <c r="B56" s="5" t="s">
        <v>100</v>
      </c>
      <c r="C56" s="5" t="s">
        <v>77</v>
      </c>
      <c r="D56" s="8" t="s">
        <v>9</v>
      </c>
      <c r="E56" s="19"/>
      <c r="F56" s="11">
        <v>100</v>
      </c>
      <c r="G56" s="15">
        <f t="shared" si="0"/>
        <v>0</v>
      </c>
    </row>
    <row r="57" spans="1:7" ht="32.1" customHeight="1" x14ac:dyDescent="0.25">
      <c r="A57" s="8">
        <v>55</v>
      </c>
      <c r="B57" s="5" t="s">
        <v>101</v>
      </c>
      <c r="C57" s="5" t="s">
        <v>102</v>
      </c>
      <c r="D57" s="8" t="s">
        <v>13</v>
      </c>
      <c r="E57" s="19"/>
      <c r="F57" s="11">
        <v>150</v>
      </c>
      <c r="G57" s="15">
        <f t="shared" si="0"/>
        <v>0</v>
      </c>
    </row>
    <row r="58" spans="1:7" ht="32.1" customHeight="1" x14ac:dyDescent="0.25">
      <c r="A58" s="8">
        <v>56</v>
      </c>
      <c r="B58" s="5" t="s">
        <v>103</v>
      </c>
      <c r="C58" s="5" t="s">
        <v>77</v>
      </c>
      <c r="D58" s="8" t="s">
        <v>13</v>
      </c>
      <c r="E58" s="19"/>
      <c r="F58" s="11">
        <v>150</v>
      </c>
      <c r="G58" s="15">
        <f t="shared" si="0"/>
        <v>0</v>
      </c>
    </row>
    <row r="59" spans="1:7" ht="32.1" customHeight="1" x14ac:dyDescent="0.25">
      <c r="A59" s="8">
        <v>57</v>
      </c>
      <c r="B59" s="5" t="s">
        <v>104</v>
      </c>
      <c r="C59" s="5" t="s">
        <v>105</v>
      </c>
      <c r="D59" s="8" t="s">
        <v>9</v>
      </c>
      <c r="E59" s="19"/>
      <c r="F59" s="11">
        <v>1</v>
      </c>
      <c r="G59" s="15">
        <f t="shared" si="0"/>
        <v>0</v>
      </c>
    </row>
    <row r="60" spans="1:7" ht="32.1" customHeight="1" x14ac:dyDescent="0.25">
      <c r="A60" s="8">
        <v>58</v>
      </c>
      <c r="B60" s="5" t="s">
        <v>104</v>
      </c>
      <c r="C60" s="5" t="s">
        <v>106</v>
      </c>
      <c r="D60" s="8" t="s">
        <v>9</v>
      </c>
      <c r="E60" s="19"/>
      <c r="F60" s="11">
        <v>1</v>
      </c>
      <c r="G60" s="15">
        <f t="shared" si="0"/>
        <v>0</v>
      </c>
    </row>
    <row r="61" spans="1:7" ht="32.1" customHeight="1" x14ac:dyDescent="0.25">
      <c r="A61" s="8">
        <v>59</v>
      </c>
      <c r="B61" s="5" t="s">
        <v>107</v>
      </c>
      <c r="C61" s="5" t="s">
        <v>77</v>
      </c>
      <c r="D61" s="8" t="s">
        <v>9</v>
      </c>
      <c r="E61" s="19"/>
      <c r="F61" s="11">
        <v>1</v>
      </c>
      <c r="G61" s="15">
        <f t="shared" si="0"/>
        <v>0</v>
      </c>
    </row>
    <row r="62" spans="1:7" ht="32.1" customHeight="1" x14ac:dyDescent="0.25">
      <c r="A62" s="8">
        <v>60</v>
      </c>
      <c r="B62" s="5" t="s">
        <v>108</v>
      </c>
      <c r="C62" s="5" t="s">
        <v>109</v>
      </c>
      <c r="D62" s="8" t="s">
        <v>44</v>
      </c>
      <c r="E62" s="19"/>
      <c r="F62" s="11">
        <v>1</v>
      </c>
      <c r="G62" s="15">
        <f t="shared" si="0"/>
        <v>0</v>
      </c>
    </row>
    <row r="63" spans="1:7" ht="32.1" customHeight="1" x14ac:dyDescent="0.25">
      <c r="A63" s="8">
        <v>61</v>
      </c>
      <c r="B63" s="5" t="s">
        <v>110</v>
      </c>
      <c r="C63" s="5" t="s">
        <v>111</v>
      </c>
      <c r="D63" s="8" t="s">
        <v>13</v>
      </c>
      <c r="E63" s="19"/>
      <c r="F63" s="11">
        <v>200</v>
      </c>
      <c r="G63" s="15">
        <f t="shared" si="0"/>
        <v>0</v>
      </c>
    </row>
    <row r="64" spans="1:7" ht="32.1" customHeight="1" x14ac:dyDescent="0.25">
      <c r="A64" s="8">
        <v>62</v>
      </c>
      <c r="B64" s="5" t="s">
        <v>112</v>
      </c>
      <c r="C64" s="5" t="s">
        <v>111</v>
      </c>
      <c r="D64" s="8" t="s">
        <v>113</v>
      </c>
      <c r="E64" s="19"/>
      <c r="F64" s="11">
        <v>8</v>
      </c>
      <c r="G64" s="15">
        <f t="shared" si="0"/>
        <v>0</v>
      </c>
    </row>
    <row r="65" spans="1:7" ht="32.1" customHeight="1" x14ac:dyDescent="0.25">
      <c r="A65" s="8">
        <v>63</v>
      </c>
      <c r="B65" s="5" t="s">
        <v>114</v>
      </c>
      <c r="C65" s="5" t="s">
        <v>77</v>
      </c>
      <c r="D65" s="8" t="s">
        <v>29</v>
      </c>
      <c r="E65" s="19"/>
      <c r="F65" s="11">
        <v>500</v>
      </c>
      <c r="G65" s="15">
        <f t="shared" si="0"/>
        <v>0</v>
      </c>
    </row>
    <row r="66" spans="1:7" ht="32.1" customHeight="1" x14ac:dyDescent="0.25">
      <c r="A66" s="8">
        <v>64</v>
      </c>
      <c r="B66" s="5" t="s">
        <v>115</v>
      </c>
      <c r="C66" s="5" t="s">
        <v>116</v>
      </c>
      <c r="D66" s="8" t="s">
        <v>29</v>
      </c>
      <c r="E66" s="19"/>
      <c r="F66" s="11">
        <v>100</v>
      </c>
      <c r="G66" s="15">
        <f t="shared" si="0"/>
        <v>0</v>
      </c>
    </row>
    <row r="67" spans="1:7" ht="32.1" customHeight="1" x14ac:dyDescent="0.25">
      <c r="A67" s="8">
        <v>65</v>
      </c>
      <c r="B67" s="5" t="s">
        <v>117</v>
      </c>
      <c r="C67" s="5" t="s">
        <v>118</v>
      </c>
      <c r="D67" s="8" t="s">
        <v>44</v>
      </c>
      <c r="E67" s="19"/>
      <c r="F67" s="11">
        <v>10</v>
      </c>
      <c r="G67" s="15">
        <f t="shared" si="0"/>
        <v>0</v>
      </c>
    </row>
    <row r="68" spans="1:7" ht="32.1" customHeight="1" x14ac:dyDescent="0.25">
      <c r="A68" s="8">
        <v>66</v>
      </c>
      <c r="B68" s="5" t="s">
        <v>119</v>
      </c>
      <c r="C68" s="5" t="s">
        <v>120</v>
      </c>
      <c r="D68" s="8" t="s">
        <v>29</v>
      </c>
      <c r="E68" s="19"/>
      <c r="F68" s="11">
        <v>50</v>
      </c>
      <c r="G68" s="15">
        <f t="shared" si="0"/>
        <v>0</v>
      </c>
    </row>
    <row r="69" spans="1:7" ht="32.1" customHeight="1" x14ac:dyDescent="0.25">
      <c r="A69" s="8">
        <v>67</v>
      </c>
      <c r="B69" s="5" t="s">
        <v>121</v>
      </c>
      <c r="C69" s="5" t="s">
        <v>122</v>
      </c>
      <c r="D69" s="8" t="s">
        <v>13</v>
      </c>
      <c r="E69" s="19"/>
      <c r="F69" s="11">
        <v>2000</v>
      </c>
      <c r="G69" s="15">
        <f t="shared" ref="G69:G91" si="1">+E69*F69</f>
        <v>0</v>
      </c>
    </row>
    <row r="70" spans="1:7" ht="32.1" customHeight="1" x14ac:dyDescent="0.25">
      <c r="A70" s="8">
        <v>68</v>
      </c>
      <c r="B70" s="5" t="s">
        <v>123</v>
      </c>
      <c r="C70" s="5" t="s">
        <v>124</v>
      </c>
      <c r="D70" s="8" t="s">
        <v>13</v>
      </c>
      <c r="E70" s="19"/>
      <c r="F70" s="11">
        <v>100</v>
      </c>
      <c r="G70" s="15">
        <f t="shared" si="1"/>
        <v>0</v>
      </c>
    </row>
    <row r="71" spans="1:7" ht="32.1" customHeight="1" x14ac:dyDescent="0.25">
      <c r="A71" s="8">
        <v>69</v>
      </c>
      <c r="B71" s="5" t="s">
        <v>125</v>
      </c>
      <c r="C71" s="5" t="s">
        <v>126</v>
      </c>
      <c r="D71" s="8" t="s">
        <v>44</v>
      </c>
      <c r="E71" s="19"/>
      <c r="F71" s="11">
        <v>1</v>
      </c>
      <c r="G71" s="15">
        <f t="shared" si="1"/>
        <v>0</v>
      </c>
    </row>
    <row r="72" spans="1:7" ht="32.1" customHeight="1" x14ac:dyDescent="0.25">
      <c r="A72" s="8">
        <v>70</v>
      </c>
      <c r="B72" s="5" t="s">
        <v>127</v>
      </c>
      <c r="C72" s="5" t="s">
        <v>164</v>
      </c>
      <c r="D72" s="8" t="s">
        <v>44</v>
      </c>
      <c r="E72" s="19"/>
      <c r="F72" s="11">
        <v>1</v>
      </c>
      <c r="G72" s="15">
        <f t="shared" si="1"/>
        <v>0</v>
      </c>
    </row>
    <row r="73" spans="1:7" ht="32.1" customHeight="1" x14ac:dyDescent="0.25">
      <c r="A73" s="8">
        <v>71</v>
      </c>
      <c r="B73" s="5" t="s">
        <v>128</v>
      </c>
      <c r="C73" s="5" t="s">
        <v>129</v>
      </c>
      <c r="D73" s="8" t="s">
        <v>44</v>
      </c>
      <c r="E73" s="19"/>
      <c r="F73" s="11">
        <v>1</v>
      </c>
      <c r="G73" s="15">
        <f t="shared" si="1"/>
        <v>0</v>
      </c>
    </row>
    <row r="74" spans="1:7" ht="32.1" customHeight="1" x14ac:dyDescent="0.25">
      <c r="A74" s="8">
        <v>72</v>
      </c>
      <c r="B74" s="5" t="s">
        <v>130</v>
      </c>
      <c r="C74" s="5" t="s">
        <v>131</v>
      </c>
      <c r="D74" s="8" t="s">
        <v>44</v>
      </c>
      <c r="E74" s="19"/>
      <c r="F74" s="11">
        <v>5</v>
      </c>
      <c r="G74" s="15">
        <f t="shared" si="1"/>
        <v>0</v>
      </c>
    </row>
    <row r="75" spans="1:7" ht="32.1" customHeight="1" x14ac:dyDescent="0.25">
      <c r="A75" s="8">
        <v>73</v>
      </c>
      <c r="B75" s="5" t="s">
        <v>132</v>
      </c>
      <c r="C75" s="5" t="s">
        <v>133</v>
      </c>
      <c r="D75" s="8" t="s">
        <v>13</v>
      </c>
      <c r="E75" s="19"/>
      <c r="F75" s="11">
        <v>150</v>
      </c>
      <c r="G75" s="15">
        <f t="shared" si="1"/>
        <v>0</v>
      </c>
    </row>
    <row r="76" spans="1:7" ht="32.1" customHeight="1" x14ac:dyDescent="0.25">
      <c r="A76" s="8">
        <v>74</v>
      </c>
      <c r="B76" s="5" t="s">
        <v>134</v>
      </c>
      <c r="C76" s="5" t="s">
        <v>135</v>
      </c>
      <c r="D76" s="8" t="s">
        <v>44</v>
      </c>
      <c r="E76" s="19"/>
      <c r="F76" s="11">
        <v>10</v>
      </c>
      <c r="G76" s="15">
        <f t="shared" si="1"/>
        <v>0</v>
      </c>
    </row>
    <row r="77" spans="1:7" ht="32.1" customHeight="1" x14ac:dyDescent="0.25">
      <c r="A77" s="8">
        <v>75</v>
      </c>
      <c r="B77" s="5" t="s">
        <v>136</v>
      </c>
      <c r="C77" s="5" t="s">
        <v>137</v>
      </c>
      <c r="D77" s="8" t="s">
        <v>44</v>
      </c>
      <c r="E77" s="19"/>
      <c r="F77" s="11">
        <v>5</v>
      </c>
      <c r="G77" s="15">
        <f t="shared" si="1"/>
        <v>0</v>
      </c>
    </row>
    <row r="78" spans="1:7" ht="32.1" customHeight="1" x14ac:dyDescent="0.25">
      <c r="A78" s="8">
        <v>76</v>
      </c>
      <c r="B78" s="5" t="s">
        <v>138</v>
      </c>
      <c r="C78" s="5" t="s">
        <v>139</v>
      </c>
      <c r="D78" s="8" t="s">
        <v>44</v>
      </c>
      <c r="E78" s="19"/>
      <c r="F78" s="11">
        <v>1</v>
      </c>
      <c r="G78" s="15">
        <f t="shared" si="1"/>
        <v>0</v>
      </c>
    </row>
    <row r="79" spans="1:7" ht="32.1" customHeight="1" x14ac:dyDescent="0.25">
      <c r="A79" s="8">
        <v>77</v>
      </c>
      <c r="B79" s="5" t="s">
        <v>140</v>
      </c>
      <c r="C79" s="5" t="s">
        <v>141</v>
      </c>
      <c r="D79" s="8" t="s">
        <v>44</v>
      </c>
      <c r="E79" s="19"/>
      <c r="F79" s="11">
        <v>1</v>
      </c>
      <c r="G79" s="15">
        <f t="shared" si="1"/>
        <v>0</v>
      </c>
    </row>
    <row r="80" spans="1:7" ht="32.1" customHeight="1" x14ac:dyDescent="0.25">
      <c r="A80" s="8">
        <v>78</v>
      </c>
      <c r="B80" s="5" t="s">
        <v>142</v>
      </c>
      <c r="C80" s="5" t="s">
        <v>143</v>
      </c>
      <c r="D80" s="8" t="s">
        <v>13</v>
      </c>
      <c r="E80" s="19"/>
      <c r="F80" s="11">
        <v>100</v>
      </c>
      <c r="G80" s="15">
        <f t="shared" si="1"/>
        <v>0</v>
      </c>
    </row>
    <row r="81" spans="1:7" ht="32.1" customHeight="1" x14ac:dyDescent="0.25">
      <c r="A81" s="8">
        <v>79</v>
      </c>
      <c r="B81" s="5" t="s">
        <v>144</v>
      </c>
      <c r="C81" s="5" t="s">
        <v>145</v>
      </c>
      <c r="D81" s="8" t="s">
        <v>13</v>
      </c>
      <c r="E81" s="19"/>
      <c r="F81" s="11">
        <v>100</v>
      </c>
      <c r="G81" s="15">
        <f t="shared" si="1"/>
        <v>0</v>
      </c>
    </row>
    <row r="82" spans="1:7" ht="32.1" customHeight="1" x14ac:dyDescent="0.25">
      <c r="A82" s="8">
        <v>80</v>
      </c>
      <c r="B82" s="5" t="s">
        <v>146</v>
      </c>
      <c r="C82" s="5" t="s">
        <v>143</v>
      </c>
      <c r="D82" s="8" t="s">
        <v>13</v>
      </c>
      <c r="E82" s="19"/>
      <c r="F82" s="11">
        <v>100</v>
      </c>
      <c r="G82" s="15">
        <f t="shared" si="1"/>
        <v>0</v>
      </c>
    </row>
    <row r="83" spans="1:7" ht="32.1" customHeight="1" x14ac:dyDescent="0.25">
      <c r="A83" s="8">
        <v>81</v>
      </c>
      <c r="B83" s="5" t="s">
        <v>147</v>
      </c>
      <c r="C83" s="5" t="s">
        <v>145</v>
      </c>
      <c r="D83" s="8" t="s">
        <v>13</v>
      </c>
      <c r="E83" s="19"/>
      <c r="F83" s="11">
        <v>100</v>
      </c>
      <c r="G83" s="15">
        <f t="shared" si="1"/>
        <v>0</v>
      </c>
    </row>
    <row r="84" spans="1:7" ht="32.1" customHeight="1" x14ac:dyDescent="0.25">
      <c r="A84" s="8">
        <v>82</v>
      </c>
      <c r="B84" s="5" t="s">
        <v>148</v>
      </c>
      <c r="C84" s="5" t="s">
        <v>149</v>
      </c>
      <c r="D84" s="8" t="s">
        <v>150</v>
      </c>
      <c r="E84" s="19"/>
      <c r="F84" s="11">
        <v>8</v>
      </c>
      <c r="G84" s="15">
        <f t="shared" si="1"/>
        <v>0</v>
      </c>
    </row>
    <row r="85" spans="1:7" ht="32.1" customHeight="1" x14ac:dyDescent="0.25">
      <c r="A85" s="8">
        <v>83</v>
      </c>
      <c r="B85" s="5" t="s">
        <v>151</v>
      </c>
      <c r="C85" s="5" t="s">
        <v>152</v>
      </c>
      <c r="D85" s="8" t="s">
        <v>150</v>
      </c>
      <c r="E85" s="19"/>
      <c r="F85" s="11">
        <v>4</v>
      </c>
      <c r="G85" s="15">
        <f t="shared" si="1"/>
        <v>0</v>
      </c>
    </row>
    <row r="86" spans="1:7" ht="32.1" customHeight="1" x14ac:dyDescent="0.25">
      <c r="A86" s="8">
        <v>84</v>
      </c>
      <c r="B86" s="5" t="s">
        <v>151</v>
      </c>
      <c r="C86" s="5" t="s">
        <v>149</v>
      </c>
      <c r="D86" s="8" t="s">
        <v>150</v>
      </c>
      <c r="E86" s="19"/>
      <c r="F86" s="11">
        <v>8</v>
      </c>
      <c r="G86" s="15">
        <f t="shared" si="1"/>
        <v>0</v>
      </c>
    </row>
    <row r="87" spans="1:7" ht="32.1" customHeight="1" x14ac:dyDescent="0.25">
      <c r="A87" s="8">
        <v>85</v>
      </c>
      <c r="B87" s="5" t="s">
        <v>153</v>
      </c>
      <c r="C87" s="5" t="s">
        <v>152</v>
      </c>
      <c r="D87" s="8" t="s">
        <v>150</v>
      </c>
      <c r="E87" s="19"/>
      <c r="F87" s="11">
        <v>4</v>
      </c>
      <c r="G87" s="15">
        <f t="shared" si="1"/>
        <v>0</v>
      </c>
    </row>
    <row r="88" spans="1:7" ht="32.1" customHeight="1" x14ac:dyDescent="0.25">
      <c r="A88" s="8">
        <v>86</v>
      </c>
      <c r="B88" s="5" t="s">
        <v>154</v>
      </c>
      <c r="C88" s="5" t="s">
        <v>149</v>
      </c>
      <c r="D88" s="8" t="s">
        <v>150</v>
      </c>
      <c r="E88" s="19"/>
      <c r="F88" s="11">
        <v>8</v>
      </c>
      <c r="G88" s="15">
        <f t="shared" si="1"/>
        <v>0</v>
      </c>
    </row>
    <row r="89" spans="1:7" ht="32.1" customHeight="1" x14ac:dyDescent="0.25">
      <c r="A89" s="8">
        <v>87</v>
      </c>
      <c r="B89" s="5" t="s">
        <v>155</v>
      </c>
      <c r="C89" s="5" t="s">
        <v>156</v>
      </c>
      <c r="D89" s="8" t="s">
        <v>157</v>
      </c>
      <c r="E89" s="19"/>
      <c r="F89" s="11">
        <v>50</v>
      </c>
      <c r="G89" s="15">
        <f t="shared" si="1"/>
        <v>0</v>
      </c>
    </row>
    <row r="90" spans="1:7" ht="32.1" customHeight="1" x14ac:dyDescent="0.25">
      <c r="A90" s="8">
        <v>88</v>
      </c>
      <c r="B90" s="5" t="s">
        <v>158</v>
      </c>
      <c r="C90" s="5" t="s">
        <v>159</v>
      </c>
      <c r="D90" s="8" t="s">
        <v>44</v>
      </c>
      <c r="E90" s="19"/>
      <c r="F90" s="11">
        <v>1</v>
      </c>
      <c r="G90" s="15">
        <f t="shared" si="1"/>
        <v>0</v>
      </c>
    </row>
    <row r="91" spans="1:7" ht="32.1" customHeight="1" x14ac:dyDescent="0.25">
      <c r="A91" s="8">
        <v>89</v>
      </c>
      <c r="B91" s="5" t="s">
        <v>160</v>
      </c>
      <c r="C91" s="5" t="s">
        <v>161</v>
      </c>
      <c r="D91" s="8" t="s">
        <v>44</v>
      </c>
      <c r="E91" s="19"/>
      <c r="F91" s="11">
        <v>1</v>
      </c>
      <c r="G91" s="15">
        <f t="shared" si="1"/>
        <v>0</v>
      </c>
    </row>
    <row r="92" spans="1:7" ht="50.25" customHeight="1" x14ac:dyDescent="0.25">
      <c r="F92" s="16" t="s">
        <v>167</v>
      </c>
      <c r="G92" s="17">
        <f>SUM(G3:G91)</f>
        <v>0</v>
      </c>
    </row>
  </sheetData>
  <sheetProtection sheet="1" objects="1" scenarios="1"/>
  <mergeCells count="1">
    <mergeCell ref="A1:G1"/>
  </mergeCells>
  <pageMargins left="0.7" right="0.7" top="0.75" bottom="0.75" header="0.3" footer="0.3"/>
  <pageSetup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Grieshaber</dc:creator>
  <cp:lastModifiedBy>Patricia Ryan</cp:lastModifiedBy>
  <cp:lastPrinted>2023-08-02T20:52:04Z</cp:lastPrinted>
  <dcterms:created xsi:type="dcterms:W3CDTF">2023-08-02T20:12:49Z</dcterms:created>
  <dcterms:modified xsi:type="dcterms:W3CDTF">2023-08-23T15:48:35Z</dcterms:modified>
</cp:coreProperties>
</file>